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120" windowHeight="8016" activeTab="1"/>
  </bookViews>
  <sheets>
    <sheet name="Cover Sheet" sheetId="21" r:id="rId1"/>
    <sheet name="Instructions" sheetId="22" r:id="rId2"/>
    <sheet name="1. Cultural Awareness" sheetId="2" r:id="rId3"/>
    <sheet name="2. Visual Systems" sheetId="4" r:id="rId4"/>
    <sheet name="3. Standardized Work" sheetId="8" r:id="rId5"/>
    <sheet name="4. Continuous Improvement" sheetId="5" r:id="rId6"/>
    <sheet name="5. Operator Flexibility" sheetId="3" r:id="rId7"/>
    <sheet name="6. Error Proofing" sheetId="6" r:id="rId8"/>
    <sheet name="7. Quick Changeover" sheetId="11" r:id="rId9"/>
    <sheet name="8. TPM" sheetId="19" r:id="rId10"/>
    <sheet name="9. Pull Systems" sheetId="9" r:id="rId11"/>
    <sheet name="10. Balanaced Production" sheetId="20" r:id="rId12"/>
    <sheet name="11. Systems Engineering" sheetId="12" r:id="rId13"/>
    <sheet name="12. Customer Communication" sheetId="13" r:id="rId14"/>
    <sheet name="Results Graph" sheetId="14" r:id="rId15"/>
    <sheet name="Combined Results" sheetId="15" r:id="rId16"/>
  </sheets>
  <definedNames>
    <definedName name="_xlnm.Print_Area" localSheetId="2">'1. Cultural Awareness'!$A$1:$C$25</definedName>
    <definedName name="_xlnm.Print_Area" localSheetId="1">Instructions!$A$1:$O$76</definedName>
    <definedName name="_xlnm.Print_Area" localSheetId="14">'Results Graph'!$A$1:$M$30</definedName>
  </definedNames>
  <calcPr calcId="145621"/>
</workbook>
</file>

<file path=xl/calcChain.xml><?xml version="1.0" encoding="utf-8"?>
<calcChain xmlns="http://schemas.openxmlformats.org/spreadsheetml/2006/main">
  <c r="C14" i="20" l="1"/>
  <c r="C14" i="13"/>
  <c r="C16" i="19"/>
  <c r="C18" i="11"/>
  <c r="C18" i="4"/>
  <c r="C18" i="8"/>
  <c r="C18" i="6"/>
  <c r="C16" i="3"/>
  <c r="C16" i="2"/>
  <c r="C16" i="12"/>
  <c r="C14" i="9"/>
  <c r="C16" i="5"/>
</calcChain>
</file>

<file path=xl/sharedStrings.xml><?xml version="1.0" encoding="utf-8"?>
<sst xmlns="http://schemas.openxmlformats.org/spreadsheetml/2006/main" count="292" uniqueCount="184">
  <si>
    <t>Continuous Improvement</t>
  </si>
  <si>
    <t>Systems Engineering</t>
  </si>
  <si>
    <t>Customer Communication</t>
  </si>
  <si>
    <t>Employees are able to accurately describe the organization’s goals and how their job contributes to the achievement of those goals.</t>
  </si>
  <si>
    <t>Employees at the operations level understand and use common performance metrics to monitor and improve the value added processes.</t>
  </si>
  <si>
    <t>Lean Assessment</t>
  </si>
  <si>
    <t>All employees are aware of good housekeeping practices and employees consider daily clean up and put away activities as part of their job.</t>
  </si>
  <si>
    <t>Check sheets describing and tracking the top customer service defects are posted and are up to date at each work station.</t>
  </si>
  <si>
    <t>Employees have been trained in continuous improvement methods and have been affected by or participated in continuous improvement events.</t>
  </si>
  <si>
    <t>Continuous improvement, Kaizen projects/events are structured, planned and implemented. Successes are recognized and expanded throughout the organization.</t>
  </si>
  <si>
    <t>Employees are empowered to stop the process when an error is found or when they cannot complete their process according to the SOP.</t>
  </si>
  <si>
    <t>Standard Work</t>
  </si>
  <si>
    <t>Every process has its SOP posted within view of the employee performing the process.</t>
  </si>
  <si>
    <t>Systematic efforts are in place to reduce variation and the number of process steps in the system.</t>
  </si>
  <si>
    <t>Technical staff have organized its activities along value streams.</t>
  </si>
  <si>
    <t>Staff routinely go to the location of a problem in the process to assess the actual situation and communicate with management to obtain their input.</t>
  </si>
  <si>
    <t>There is a standard system in place for collecting customer satisfaction information and data.</t>
  </si>
  <si>
    <t>Customer requirements are included in the strategic planning process which is conducted annually.</t>
  </si>
  <si>
    <t>Customer complaints are handled the same day they are received.</t>
  </si>
  <si>
    <t>Customers have regular and systematic input into the design and functionality of the products and services they receive.</t>
  </si>
  <si>
    <t>Visual Systems</t>
  </si>
  <si>
    <t>Final Ratings</t>
  </si>
  <si>
    <t>Manual processes or tasks have been coupled with clear visual checks to aid human judgment whenever possible.</t>
  </si>
  <si>
    <t>Employees know the eight  wastes, are actively involved in identifying wastes in their processes/areas and are empowered to work to reduce and eliminate the waste.</t>
  </si>
  <si>
    <t>Employees individually perform their work according to the process sheets or SOP’S and make few method or technique errors. All errors are recorded and tracked.</t>
  </si>
  <si>
    <t xml:space="preserve">Systems Engineering  </t>
  </si>
  <si>
    <t>Staff are aware of, and are trained and involved in Lean principles.</t>
  </si>
  <si>
    <t>Technical processes are organized visually and the workplace shows evidence of visual indicators to show status of work.</t>
  </si>
  <si>
    <t>Technical processes have been balanced to create flow and improve efficiency within the  department.</t>
  </si>
  <si>
    <t>Time based and productivity based  performance metrics such as lead time, and Sales/employee, are used to measure the various departments and establish goals for continuous improvement.</t>
  </si>
  <si>
    <t>Customer requirements are identified and communicated throughout the organization.</t>
  </si>
  <si>
    <t/>
  </si>
  <si>
    <t>There is a strong emphasis on reaching the "delighted" level of customer satisfaction, as opposed to the "merely satisfied" level.</t>
  </si>
  <si>
    <t>Joe</t>
  </si>
  <si>
    <t>There is a formal process in place to solicit ideas and suggestions for improvements from all employees and to recognize their participation.</t>
  </si>
  <si>
    <t>Mistake proofing devices and methods have been applied to both manual operations and automated processes.</t>
  </si>
  <si>
    <t>Analysis has been conducted on parts and components to identify design opportunities to eliminate waste and improve productivity.</t>
  </si>
  <si>
    <t>Downstream processes are pulling material from upstream processes. Upstream production schedules are dependent on downstream use.</t>
  </si>
  <si>
    <t>All production managers and supervisors have been trained in the principles and implementation of shop floor material pull systems.</t>
  </si>
  <si>
    <t>Material flow or movement in the plant is dependent on individual pull signals via Kanban, etc. from downstream work stations as parts or materials are being consumed.</t>
  </si>
  <si>
    <t>Production supervisors are not motivated to produce more parts that the subsequent processes require.</t>
  </si>
  <si>
    <t>Cultural Awareness</t>
  </si>
  <si>
    <t>Error Proofing</t>
  </si>
  <si>
    <t>Quick Changeover</t>
  </si>
  <si>
    <t>Total Productive Maintenance (TPM)</t>
  </si>
  <si>
    <t>Processes on production lines or in cells are balanced or leveled so the difference between cycle times of linked processes is negligible.</t>
  </si>
  <si>
    <t>Maintenance team managers and workers have been trained in the basics of TPM.</t>
  </si>
  <si>
    <t>Preventive maintenance activity lists are posted in work areas and item completions are tracked over time.</t>
  </si>
  <si>
    <t>Preventive maintenance responsibilities are defined for both maintenance and production workers.</t>
  </si>
  <si>
    <t>Set up activities have been subject to detailed process analysis techniques such as motion and time study, videotaping to identify waste, ect.</t>
  </si>
  <si>
    <t>Change over time, both internal and external, is visibly tracked at each work station where changeovers are performed.</t>
  </si>
  <si>
    <t>Standardized Work</t>
  </si>
  <si>
    <t>TPM</t>
  </si>
  <si>
    <t>There is a place for everything and everything is in its place. Every needed item, supply, tool and equipment is labeled and clearly staged. People using tools, parts, fixtures, gages, etc. know where to find them.</t>
  </si>
  <si>
    <t>Operators are given formal training before doing a job on their own. Few defects or production slowdowns are attributable to new or inexperienced operators.</t>
  </si>
  <si>
    <t xml:space="preserve">The Takt time is used as the basis to determine process cycle times and allocate work throughout the production process. </t>
  </si>
  <si>
    <t>Communication and Cultural Awareness</t>
  </si>
  <si>
    <t>Plant Management communicates with all levels of the organization on topics regarding employee satisfaction and organization goals and objectives at least twice per year.</t>
  </si>
  <si>
    <t>There is a formal process for Employees to receive feedback concerning problems found in downstream processes or from customer feedback.</t>
  </si>
  <si>
    <t xml:space="preserve">Management encourages employees to work in groups to address performance, quality, or safety issues. </t>
  </si>
  <si>
    <t>Problems in the various processes are detected and investigated within ten (10) minutes of the first occurrence.</t>
  </si>
  <si>
    <t>Production support staff, technicians and engineers, routinely go to the spot of a problem in the production process to assess the actual situation and talk to production workers to obtain their input.</t>
  </si>
  <si>
    <t>Total Score</t>
  </si>
  <si>
    <t>Lean Category Score = Total/28</t>
  </si>
  <si>
    <t>Visual Systems &amp; Workplace Organization</t>
  </si>
  <si>
    <t>The plant and work areas are generally clear of unnecessary materials, items or clutter. Isles are clear of obstructions. Bulletin boards are maintained and up to date.</t>
  </si>
  <si>
    <t>Lines on the floor clearly distinguish work areas, paths, and material handling isles. Signs are used to clearly identify production, inventory staging, and material drop areas.</t>
  </si>
  <si>
    <t>Display boards containing job training, job instructions, metrics, performance data, quality measures and countermeasure information are readily visible in each work area and are updated regularly.</t>
  </si>
  <si>
    <t>Product quality and productivity boards are used and are updated regularly for each work area or process.</t>
  </si>
  <si>
    <t>Communication between shifts is handled with a standard procedure.</t>
  </si>
  <si>
    <t>Lean Category Score = Total/32</t>
  </si>
  <si>
    <r>
      <t xml:space="preserve">         0</t>
    </r>
    <r>
      <rPr>
        <sz val="10"/>
        <color theme="1"/>
        <rFont val="Times New Roman"/>
        <family val="1"/>
      </rPr>
      <t xml:space="preserve">     </t>
    </r>
    <r>
      <rPr>
        <sz val="10"/>
        <color theme="1"/>
        <rFont val="Arial"/>
        <family val="2"/>
      </rPr>
      <t xml:space="preserve">The practice is </t>
    </r>
    <r>
      <rPr>
        <i/>
        <sz val="10"/>
        <color theme="1"/>
        <rFont val="Arial"/>
        <family val="2"/>
      </rPr>
      <t xml:space="preserve">not found </t>
    </r>
    <r>
      <rPr>
        <sz val="10"/>
        <color theme="1"/>
        <rFont val="Arial"/>
        <family val="2"/>
      </rPr>
      <t xml:space="preserve">anywhere: 0% occurences </t>
    </r>
  </si>
  <si>
    <r>
      <t xml:space="preserve">         1</t>
    </r>
    <r>
      <rPr>
        <sz val="10"/>
        <color theme="1"/>
        <rFont val="Times New Roman"/>
        <family val="1"/>
      </rPr>
      <t xml:space="preserve">     </t>
    </r>
    <r>
      <rPr>
        <sz val="10"/>
        <color theme="1"/>
        <rFont val="Arial"/>
        <family val="2"/>
      </rPr>
      <t xml:space="preserve">The practice is only seen in </t>
    </r>
    <r>
      <rPr>
        <i/>
        <sz val="10"/>
        <color theme="1"/>
        <rFont val="Arial"/>
        <family val="2"/>
      </rPr>
      <t>some areas</t>
    </r>
    <r>
      <rPr>
        <sz val="10"/>
        <color theme="1"/>
        <rFont val="Arial"/>
        <family val="2"/>
      </rPr>
      <t>: 25% occurrences</t>
    </r>
  </si>
  <si>
    <r>
      <t xml:space="preserve">         2</t>
    </r>
    <r>
      <rPr>
        <sz val="10"/>
        <color theme="1"/>
        <rFont val="Times New Roman"/>
        <family val="1"/>
      </rPr>
      <t xml:space="preserve">     </t>
    </r>
    <r>
      <rPr>
        <sz val="10"/>
        <color theme="1"/>
        <rFont val="Arial"/>
        <family val="2"/>
      </rPr>
      <t xml:space="preserve">The practice is </t>
    </r>
    <r>
      <rPr>
        <i/>
        <sz val="10"/>
        <color theme="1"/>
        <rFont val="Arial"/>
        <family val="2"/>
      </rPr>
      <t>commonly found</t>
    </r>
    <r>
      <rPr>
        <sz val="10"/>
        <color theme="1"/>
        <rFont val="Arial"/>
        <family val="2"/>
      </rPr>
      <t xml:space="preserve"> but not the majority of cases: 50% occurrences </t>
    </r>
  </si>
  <si>
    <r>
      <t xml:space="preserve">         3</t>
    </r>
    <r>
      <rPr>
        <sz val="10"/>
        <color theme="1"/>
        <rFont val="Times New Roman"/>
        <family val="1"/>
      </rPr>
      <t xml:space="preserve">     </t>
    </r>
    <r>
      <rPr>
        <sz val="10"/>
        <color theme="1"/>
        <rFont val="Arial"/>
        <family val="2"/>
      </rPr>
      <t xml:space="preserve">The practice is </t>
    </r>
    <r>
      <rPr>
        <i/>
        <sz val="10"/>
        <color theme="1"/>
        <rFont val="Arial"/>
        <family val="2"/>
      </rPr>
      <t>very typica</t>
    </r>
    <r>
      <rPr>
        <sz val="10"/>
        <color theme="1"/>
        <rFont val="Arial"/>
        <family val="2"/>
      </rPr>
      <t>l with some exceptions: 75% occurrences</t>
    </r>
  </si>
  <si>
    <r>
      <t xml:space="preserve">         4</t>
    </r>
    <r>
      <rPr>
        <sz val="10"/>
        <color theme="1"/>
        <rFont val="Times New Roman"/>
        <family val="1"/>
      </rPr>
      <t xml:space="preserve">     </t>
    </r>
    <r>
      <rPr>
        <sz val="10"/>
        <color theme="1"/>
        <rFont val="Arial"/>
        <family val="2"/>
      </rPr>
      <t xml:space="preserve">The practice is found </t>
    </r>
    <r>
      <rPr>
        <i/>
        <sz val="10"/>
        <color theme="1"/>
        <rFont val="Arial"/>
        <family val="2"/>
      </rPr>
      <t xml:space="preserve">everywhere </t>
    </r>
    <r>
      <rPr>
        <sz val="10"/>
        <color theme="1"/>
        <rFont val="Arial"/>
        <family val="2"/>
      </rPr>
      <t xml:space="preserve">with consistent execution: 100% occurrences </t>
    </r>
  </si>
  <si>
    <t>Standard operating procedures have been developed for each process or work area and are used to train employees.</t>
  </si>
  <si>
    <t>The TAKT time for each process was used as the basis for the process time for each operation and work area and is used to determing manning requirements.</t>
  </si>
  <si>
    <t>The process of job design and standardization involves employees as well as support personnel.</t>
  </si>
  <si>
    <t>Frequently repeated, non-value added operations in the plant , such as change over processes, quality checks, preventive maintenance, cleanup, etc. are visually standardized and frequently updated.</t>
  </si>
  <si>
    <t>SOPs are audited, time dated, and show what and when improvements have been made.</t>
  </si>
  <si>
    <t>SOPs are available throughout the plant are regularly audited for completeness and adherence.</t>
  </si>
  <si>
    <t>There is a designated champion and a clearly communicated strategy for continuous improvement in the plant with the necessary resources, organization and infrastructure in place to support the process.</t>
  </si>
  <si>
    <t>Process Value Streams undergo examination for continuous improvement on a regularly scheduled basis.</t>
  </si>
  <si>
    <t>Many of the improvements made throughout the facilities involve little or no expense to implement.</t>
  </si>
  <si>
    <t>Rating Key</t>
  </si>
  <si>
    <t>Operator Flexibility</t>
  </si>
  <si>
    <t>Part/component travel distances have been measured and analyzed and reduced by moving equipment and work stations closer together.</t>
  </si>
  <si>
    <t>Machines are "right sized" for the operation, process or work area. They have the ability to change speed to match the TAKT Time. No "monuments" are present in the process or work areas.</t>
  </si>
  <si>
    <t>The production process and work areas are designed to immediately identify defects, errors and problems when they occur.</t>
  </si>
  <si>
    <t>Processes and equipment are arranged to facilitate continuous flow of work through production. Machines are not arranged by department, type, or process group.</t>
  </si>
  <si>
    <t>Production operators are cross trained and are able to do the work at each station in a production cell or each job in a production line.</t>
  </si>
  <si>
    <t>U-shaped cells have been designed and implemented on the shop floor to promote one piece flow through production.</t>
  </si>
  <si>
    <t>Employees have been trained in the basics of error proofing and there is a team responsible for analyzing mistakes and errors and identifying mistake proofing opportunities.</t>
  </si>
  <si>
    <t>Mistake proofing devices and methods have been implemented or are being developed to eliminate the top process defects for each process or work area.</t>
  </si>
  <si>
    <t>Error proofing devices that have been installed, are monitored for effectiveness, and are maintained and kept in sound working condition.</t>
  </si>
  <si>
    <t>Employees are provided with signals or methods that bring attention to situations requiring assistance with a problem or the replenishment of supplies.</t>
  </si>
  <si>
    <t>Changeovers are scheduled in advance and communicated in a manner that informs all workers on the team thatat these events are on that day's change over schedule.</t>
  </si>
  <si>
    <t>Quick changeover teams are in place and have received training on changeover time reduction procedures and are actively improving change over methods.</t>
  </si>
  <si>
    <t>As new changeover procedures and ideas are developed, they are standardized and repeated in other areas of the plant.</t>
  </si>
  <si>
    <t>Special tools and equipment have been developed and implemented to reduce the time and labor involved in the changeover process.</t>
  </si>
  <si>
    <t>Using a checklist all of the dies, fixtures, tools, fasteners, materials, parts, raw stock, etc. needed for the next production run, are prepared in advance to reduce changeover times.</t>
  </si>
  <si>
    <t>All dies, fixtures, and changeover tools are stored in a neat, orderly fashion when not in use and are maintained in good working condition.</t>
  </si>
  <si>
    <t xml:space="preserve">Machines have all necessary safety guard in place. Safety devices are in working order and equipment is locked out immediately when broken down or being worked on. </t>
  </si>
  <si>
    <t>Accurate and visible maintenance records are kept up to date and posted nearby for all production and support equipment.</t>
  </si>
  <si>
    <t>Preventive maintenance activities are focused on increasing equipment utilization and minimizing cycle time variation.</t>
  </si>
  <si>
    <t>Time is allowed in the daily schedules for workers to perform their preventive maintenance and cleaning duties.</t>
  </si>
  <si>
    <t>Material Control/Pull Systems</t>
  </si>
  <si>
    <t>Each process or work area has displayed, visually, the target and actual hourly output of the area, as well as the day's production requirements and timing.</t>
  </si>
  <si>
    <t>Adapting to changes in customer demand, require changing only one production schedule at the pacemaker process.</t>
  </si>
  <si>
    <t>Lean Category Score = Total/24</t>
  </si>
  <si>
    <t>Balanced Production</t>
  </si>
  <si>
    <t>There is an effort to level production schedules by requiring suppliers to schedule more frequent deliveries of smaller quantities, evenly, over the period.</t>
  </si>
  <si>
    <t>Changeovers in production are made to support the concept of running to customer demand and not to support long production runs, WIP inventory buffers, or daily short ship emergencies, etc..</t>
  </si>
  <si>
    <t>Takt time is known by all employees and determines the pace of production in the facility.</t>
  </si>
  <si>
    <t>When demand volumes increase, production processes are re-balanced or redesigned to flex up or flex down the process cycle times to correspond to the new Takt time.</t>
  </si>
  <si>
    <t>Pull Systems</t>
  </si>
  <si>
    <t>AME Maine Lean Consortium</t>
  </si>
  <si>
    <t>Customer</t>
  </si>
  <si>
    <t>Lean Manufacturing Assessment Tool</t>
  </si>
  <si>
    <t>BASIC PROFILE DATA</t>
  </si>
  <si>
    <t xml:space="preserve">Company Name </t>
  </si>
  <si>
    <t xml:space="preserve"> </t>
  </si>
  <si>
    <t>Address</t>
  </si>
  <si>
    <t xml:space="preserve">Tel/Fax </t>
  </si>
  <si>
    <t>e-mail, web-site</t>
  </si>
  <si>
    <t>Type of products</t>
  </si>
  <si>
    <t>Company Contact</t>
  </si>
  <si>
    <t>The Purpose of the Lean Assessment Tool</t>
  </si>
  <si>
    <t xml:space="preserve">This Lean Assessment Tool has two purposes. First it enables the user to take an inventory of  lean manufacturing </t>
  </si>
  <si>
    <t xml:space="preserve">and supply chain best practices and how prevalently those practices are found throughout the enterprise. </t>
  </si>
  <si>
    <t xml:space="preserve">Second is to provide the user with an awareness of those best practices that are not prevalently applied and hence, </t>
  </si>
  <si>
    <t>should be considered for implementation.</t>
  </si>
  <si>
    <t>How the Lean Assessment Tool Works</t>
  </si>
  <si>
    <t xml:space="preserve">The Lean Supply Chain Assessment Tool contains twelve category worksheets describing the Lean best practices </t>
  </si>
  <si>
    <t>that constitute the following attributes of Lean manufacturing.</t>
  </si>
  <si>
    <t xml:space="preserve">Each category worksheet needs to be completed as part of a review of the actual situation on the shop floor </t>
  </si>
  <si>
    <t>to ensure the accuracy and applicability of the results. Use the following instructions to complete this assessment.</t>
  </si>
  <si>
    <t>Instructions</t>
  </si>
  <si>
    <t xml:space="preserve">      best practices described for each Lean category.</t>
  </si>
  <si>
    <t xml:space="preserve">      that best reflects the shop floor observations using the following scale.</t>
  </si>
  <si>
    <t>0 – The practice is not found on the shop floor: 0% occurrences</t>
  </si>
  <si>
    <t>1 – The practice is only seen in some areas: 25% occurrences</t>
  </si>
  <si>
    <t>2 – The practice is commonly found but not the majority of cases: 50% occurrences</t>
  </si>
  <si>
    <t>3 – The practice is very typical with some exceptions: 75% occurrences</t>
  </si>
  <si>
    <t>4 – The practice is everywhere in the plant: no exceptions: 100% occurrences</t>
  </si>
  <si>
    <t xml:space="preserve">      Score for the category, to obtain the “ Lean Category Score"</t>
  </si>
  <si>
    <t xml:space="preserve">      If this is done using the Excel spreadsheet and a computer, the scores will be tabulated, summed and plotted for you on the </t>
  </si>
  <si>
    <t xml:space="preserve">      summary bar chart (this can also be done manually). This summary page will show the plant’s overall score and the scores</t>
  </si>
  <si>
    <t xml:space="preserve">      by category in tabulation and visual forms.  This data can then be used to point out the areas where improvement is needed.</t>
  </si>
  <si>
    <t xml:space="preserve">      From there a plan can be made to make the necessary changes to bring up the scores.</t>
  </si>
  <si>
    <t xml:space="preserve">          those familiar with all operations of the facility, e.g., a plant manager or manufacturing executive.</t>
  </si>
  <si>
    <t>Some Definitions of Lean Attributes</t>
  </si>
  <si>
    <t>(increased productivity, higher quality, reduced inventory, reduced floor space &amp; reduction in lead-time).</t>
  </si>
  <si>
    <t>or service runs at the Takt (customer demand) rate.</t>
  </si>
  <si>
    <t>cleaned and lubricated. The goal is to have zero breakdowns and avoid excessive wear.</t>
  </si>
  <si>
    <t>a specific location for everything, and eliminates anything not required</t>
  </si>
  <si>
    <r>
      <t>1.</t>
    </r>
    <r>
      <rPr>
        <sz val="7"/>
        <rFont val="Times New Roman"/>
        <family val="1"/>
      </rPr>
      <t xml:space="preserve">       </t>
    </r>
    <r>
      <rPr>
        <sz val="11"/>
        <rFont val="Times New Roman"/>
        <family val="1"/>
      </rPr>
      <t>Communication &amp; Cultural Awareness</t>
    </r>
  </si>
  <si>
    <r>
      <t>2.</t>
    </r>
    <r>
      <rPr>
        <sz val="7"/>
        <rFont val="Times New Roman"/>
        <family val="1"/>
      </rPr>
      <t xml:space="preserve">       </t>
    </r>
    <r>
      <rPr>
        <sz val="11"/>
        <rFont val="Times New Roman"/>
        <family val="1"/>
      </rPr>
      <t>Visual Systems(5S) &amp; Workplace organization</t>
    </r>
  </si>
  <si>
    <r>
      <t>3.</t>
    </r>
    <r>
      <rPr>
        <sz val="7"/>
        <rFont val="Times New Roman"/>
        <family val="1"/>
      </rPr>
      <t xml:space="preserve">       </t>
    </r>
    <r>
      <rPr>
        <sz val="11"/>
        <rFont val="Times New Roman"/>
        <family val="1"/>
      </rPr>
      <t>Standard Work</t>
    </r>
  </si>
  <si>
    <r>
      <t>4.</t>
    </r>
    <r>
      <rPr>
        <sz val="7"/>
        <rFont val="Times New Roman"/>
        <family val="1"/>
      </rPr>
      <t xml:space="preserve">       </t>
    </r>
    <r>
      <rPr>
        <sz val="11"/>
        <rFont val="Times New Roman"/>
        <family val="1"/>
      </rPr>
      <t>Continuous Improvement</t>
    </r>
  </si>
  <si>
    <r>
      <t>5.</t>
    </r>
    <r>
      <rPr>
        <sz val="7"/>
        <rFont val="Times New Roman"/>
        <family val="1"/>
      </rPr>
      <t xml:space="preserve">       </t>
    </r>
    <r>
      <rPr>
        <sz val="11"/>
        <rFont val="Times New Roman"/>
        <family val="1"/>
      </rPr>
      <t>Operational Flexibility</t>
    </r>
  </si>
  <si>
    <r>
      <t>6.</t>
    </r>
    <r>
      <rPr>
        <sz val="7"/>
        <rFont val="Times New Roman"/>
        <family val="1"/>
      </rPr>
      <t xml:space="preserve">       </t>
    </r>
    <r>
      <rPr>
        <sz val="11"/>
        <rFont val="Times New Roman"/>
        <family val="1"/>
      </rPr>
      <t>Mistake Proofing/Poka-Yoke</t>
    </r>
  </si>
  <si>
    <r>
      <t>7.</t>
    </r>
    <r>
      <rPr>
        <sz val="7"/>
        <rFont val="Times New Roman"/>
        <family val="1"/>
      </rPr>
      <t xml:space="preserve">       </t>
    </r>
    <r>
      <rPr>
        <sz val="11"/>
        <rFont val="Times New Roman"/>
        <family val="1"/>
      </rPr>
      <t>SMED/Quick Changeover</t>
    </r>
  </si>
  <si>
    <r>
      <t>8.</t>
    </r>
    <r>
      <rPr>
        <sz val="7"/>
        <rFont val="Times New Roman"/>
        <family val="1"/>
      </rPr>
      <t xml:space="preserve">       </t>
    </r>
    <r>
      <rPr>
        <sz val="11"/>
        <rFont val="Times New Roman"/>
        <family val="1"/>
      </rPr>
      <t>TPM Total Productive Maintenance</t>
    </r>
  </si>
  <si>
    <r>
      <t>9.</t>
    </r>
    <r>
      <rPr>
        <sz val="7"/>
        <rFont val="Times New Roman"/>
        <family val="1"/>
      </rPr>
      <t xml:space="preserve">       </t>
    </r>
    <r>
      <rPr>
        <sz val="11"/>
        <rFont val="Times New Roman"/>
        <family val="1"/>
      </rPr>
      <t>Pull Systems</t>
    </r>
  </si>
  <si>
    <r>
      <t>10.</t>
    </r>
    <r>
      <rPr>
        <sz val="7"/>
        <rFont val="Times New Roman"/>
        <family val="1"/>
      </rPr>
      <t xml:space="preserve">   </t>
    </r>
    <r>
      <rPr>
        <sz val="11"/>
        <rFont val="Times New Roman"/>
        <family val="1"/>
      </rPr>
      <t>Balanced Production</t>
    </r>
  </si>
  <si>
    <r>
      <t>11.</t>
    </r>
    <r>
      <rPr>
        <sz val="7"/>
        <rFont val="Times New Roman"/>
        <family val="1"/>
      </rPr>
      <t xml:space="preserve">   </t>
    </r>
    <r>
      <rPr>
        <sz val="11"/>
        <rFont val="Times New Roman"/>
        <family val="1"/>
      </rPr>
      <t>Supply Chain</t>
    </r>
  </si>
  <si>
    <r>
      <t>12.</t>
    </r>
    <r>
      <rPr>
        <sz val="7"/>
        <rFont val="Times New Roman"/>
        <family val="1"/>
      </rPr>
      <t xml:space="preserve">   </t>
    </r>
    <r>
      <rPr>
        <sz val="11"/>
        <rFont val="Times New Roman"/>
        <family val="1"/>
      </rPr>
      <t>Quality</t>
    </r>
  </si>
  <si>
    <r>
      <t>1.</t>
    </r>
    <r>
      <rPr>
        <sz val="7"/>
        <rFont val="Times New Roman"/>
        <family val="1"/>
      </rPr>
      <t xml:space="preserve">       </t>
    </r>
    <r>
      <rPr>
        <sz val="11"/>
        <rFont val="Times New Roman"/>
        <family val="1"/>
      </rPr>
      <t xml:space="preserve">Read carefully the best practice descriptions on each Lean category worksheet. There are six to eleven </t>
    </r>
  </si>
  <si>
    <r>
      <t>2.</t>
    </r>
    <r>
      <rPr>
        <sz val="7"/>
        <rFont val="Times New Roman"/>
        <family val="1"/>
      </rPr>
      <t xml:space="preserve">       </t>
    </r>
    <r>
      <rPr>
        <sz val="11"/>
        <rFont val="Times New Roman"/>
        <family val="1"/>
      </rPr>
      <t>For each Lean best practice described, assess how prevalently the practice is employed on the shop floor of the plant.</t>
    </r>
  </si>
  <si>
    <r>
      <t>3.</t>
    </r>
    <r>
      <rPr>
        <sz val="7"/>
        <rFont val="Times New Roman"/>
        <family val="1"/>
      </rPr>
      <t xml:space="preserve">       </t>
    </r>
    <r>
      <rPr>
        <sz val="11"/>
        <rFont val="Times New Roman"/>
        <family val="1"/>
      </rPr>
      <t xml:space="preserve">Indicate the prevalence of each Lean manufacturing best practice by selecting a score between 0 and 4 </t>
    </r>
  </si>
  <si>
    <r>
      <t xml:space="preserve">4.    Sum the scores of the best practice observations for each Lean category. Then divide that score by the Total </t>
    </r>
    <r>
      <rPr>
        <u/>
        <sz val="11"/>
        <rFont val="Times New Roman"/>
        <family val="1"/>
      </rPr>
      <t xml:space="preserve">Possible </t>
    </r>
    <r>
      <rPr>
        <sz val="11"/>
        <rFont val="Times New Roman"/>
        <family val="1"/>
      </rPr>
      <t xml:space="preserve"> </t>
    </r>
  </si>
  <si>
    <r>
      <t>5.</t>
    </r>
    <r>
      <rPr>
        <sz val="7"/>
        <rFont val="Times New Roman"/>
        <family val="1"/>
      </rPr>
      <t xml:space="preserve">       </t>
    </r>
    <r>
      <rPr>
        <sz val="11"/>
        <rFont val="Times New Roman"/>
        <family val="1"/>
      </rPr>
      <t>Enter the Lean category score for all categories into the Lean Summary spreadsheet under the “score from sheet” heading.</t>
    </r>
  </si>
  <si>
    <r>
      <t xml:space="preserve">Note: </t>
    </r>
    <r>
      <rPr>
        <sz val="11"/>
        <rFont val="Times New Roman"/>
        <family val="1"/>
      </rPr>
      <t xml:space="preserve">Performance assessment using the Lean Supply Chain Assessment Tool should be completed by/with </t>
    </r>
  </si>
  <si>
    <r>
      <t>Continuous Improvement</t>
    </r>
    <r>
      <rPr>
        <sz val="11"/>
        <rFont val="Times New Roman"/>
        <family val="1"/>
      </rPr>
      <t xml:space="preserve"> – Activities, held on a regular basis, geared toward meeting goals of the Lean Enterprise </t>
    </r>
  </si>
  <si>
    <r>
      <t>Communication &amp; Cultural Awareness</t>
    </r>
    <r>
      <rPr>
        <sz val="11"/>
        <rFont val="Times New Roman"/>
        <family val="1"/>
      </rPr>
      <t xml:space="preserve"> – Self explanatory</t>
    </r>
  </si>
  <si>
    <r>
      <t>Mistake Proofing (Poka-Yoke)</t>
    </r>
    <r>
      <rPr>
        <sz val="11"/>
        <rFont val="Times New Roman"/>
        <family val="1"/>
      </rPr>
      <t xml:space="preserve"> – To design parts processes and procedures so that mistakes cannot happen.</t>
    </r>
  </si>
  <si>
    <r>
      <t>Operational Flexibility</t>
    </r>
    <r>
      <rPr>
        <sz val="11"/>
        <rFont val="Times New Roman"/>
        <family val="1"/>
      </rPr>
      <t xml:space="preserve"> – Basically the ability of employees and processes to flex to meet varying customer demands.</t>
    </r>
  </si>
  <si>
    <r>
      <t>Balanced Production</t>
    </r>
    <r>
      <rPr>
        <sz val="11"/>
        <rFont val="Times New Roman"/>
        <family val="1"/>
      </rPr>
      <t xml:space="preserve"> – Also synchronous production – where all processes/activities needed to produce a product </t>
    </r>
  </si>
  <si>
    <r>
      <t>Pull Systems</t>
    </r>
    <r>
      <rPr>
        <sz val="11"/>
        <rFont val="Times New Roman"/>
        <family val="1"/>
      </rPr>
      <t xml:space="preserve"> – Manufacturing a product, one piece at a time, to the pull (sales) of the customer.</t>
    </r>
  </si>
  <si>
    <r>
      <t xml:space="preserve">SMED/quick changeover </t>
    </r>
    <r>
      <rPr>
        <sz val="11"/>
        <rFont val="Times New Roman"/>
        <family val="1"/>
      </rPr>
      <t>– Single minute change of die – being able to change over a machine or process in under ten minutes.</t>
    </r>
  </si>
  <si>
    <r>
      <t>TPM – Total Productive Maintenance</t>
    </r>
    <r>
      <rPr>
        <sz val="11"/>
        <rFont val="Times New Roman"/>
        <family val="1"/>
      </rPr>
      <t xml:space="preserve"> – A standard work process, by which all machines are regularly inspected, </t>
    </r>
  </si>
  <si>
    <r>
      <t xml:space="preserve">Visual systems (5S) &amp; workplace organization </t>
    </r>
    <r>
      <rPr>
        <sz val="11"/>
        <rFont val="Times New Roman"/>
        <family val="1"/>
      </rPr>
      <t xml:space="preserve">– </t>
    </r>
    <r>
      <rPr>
        <shadow/>
        <sz val="11"/>
        <color indexed="8"/>
        <rFont val="Times New Roman"/>
        <family val="1"/>
      </rPr>
      <t xml:space="preserve">A safe, clean, neat, arrangement of the workplace which provides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</si>
</sst>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name val="Calibri"/>
      <family val="2"/>
      <scheme val="minor"/>
    </font>
    <font>
      <sz val="10"/>
      <color theme="1"/>
      <name val="Arial"/>
      <family val="2"/>
    </font>
    <font>
      <sz val="10"/>
      <color theme="1"/>
      <name val="Times New Roman"/>
      <family val="1"/>
    </font>
    <font>
      <i/>
      <sz val="10"/>
      <color theme="1"/>
      <name val="Arial"/>
      <family val="2"/>
    </font>
    <font>
      <sz val="14"/>
      <color theme="1"/>
      <name val="Calibri"/>
      <family val="2"/>
      <scheme val="minor"/>
    </font>
    <font>
      <sz val="14"/>
      <name val="Calibri"/>
      <family val="2"/>
      <scheme val="minor"/>
    </font>
    <font>
      <b/>
      <sz val="18"/>
      <name val="Arial Black"/>
      <family val="2"/>
    </font>
    <font>
      <sz val="12"/>
      <name val="Calibri"/>
      <family val="2"/>
      <scheme val="minor"/>
    </font>
    <font>
      <sz val="12"/>
      <color theme="1"/>
      <name val="Calibri"/>
      <family val="2"/>
      <scheme val="minor"/>
    </font>
    <font>
      <u/>
      <sz val="14"/>
      <color theme="1"/>
      <name val="Calibri"/>
      <family val="2"/>
      <scheme val="minor"/>
    </font>
    <font>
      <b/>
      <sz val="18"/>
      <name val="Times New Roman"/>
      <family val="1"/>
    </font>
    <font>
      <sz val="16"/>
      <name val="Arial Unicode MS"/>
      <family val="2"/>
    </font>
    <font>
      <b/>
      <sz val="16"/>
      <name val="Times New Roman"/>
      <family val="1"/>
    </font>
    <font>
      <b/>
      <sz val="12"/>
      <name val="Times New Roman"/>
      <family val="1"/>
    </font>
    <font>
      <sz val="12"/>
      <name val="Times New Roman"/>
      <family val="1"/>
    </font>
    <font>
      <sz val="11"/>
      <name val="Times New Roman"/>
      <family val="1"/>
    </font>
    <font>
      <sz val="18"/>
      <name val="Arial"/>
    </font>
    <font>
      <b/>
      <sz val="14"/>
      <name val="Times New Roman"/>
      <family val="1"/>
    </font>
    <font>
      <sz val="10"/>
      <name val="Times New Roman"/>
      <family val="1"/>
    </font>
    <font>
      <b/>
      <sz val="8"/>
      <name val="Times New Roman"/>
      <family val="1"/>
    </font>
    <font>
      <sz val="7"/>
      <name val="Times New Roman"/>
      <family val="1"/>
    </font>
    <font>
      <sz val="8"/>
      <name val="Times New Roman"/>
      <family val="1"/>
    </font>
    <font>
      <u/>
      <sz val="11"/>
      <name val="Times New Roman"/>
      <family val="1"/>
    </font>
    <font>
      <b/>
      <sz val="11"/>
      <name val="Times New Roman"/>
      <family val="1"/>
    </font>
    <font>
      <shadow/>
      <sz val="11"/>
      <color indexed="8"/>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top/>
      <bottom/>
      <diagonal/>
    </border>
    <border>
      <left/>
      <right style="medium">
        <color auto="1"/>
      </right>
      <top/>
      <bottom/>
      <diagonal/>
    </border>
    <border>
      <left style="thin">
        <color indexed="64"/>
      </left>
      <right style="medium">
        <color auto="1"/>
      </right>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right style="thin">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4">
    <xf numFmtId="0" fontId="0" fillId="0" borderId="0" xfId="0"/>
    <xf numFmtId="0" fontId="0" fillId="0" borderId="0" xfId="0" applyAlignment="1">
      <alignment wrapText="1"/>
    </xf>
    <xf numFmtId="0" fontId="1" fillId="2" borderId="0" xfId="0" applyFont="1" applyFill="1" applyBorder="1"/>
    <xf numFmtId="0" fontId="0" fillId="0" borderId="1" xfId="0" applyBorder="1" applyAlignment="1">
      <alignment horizontal="center" wrapText="1"/>
    </xf>
    <xf numFmtId="0" fontId="0" fillId="0" borderId="1" xfId="0" applyBorder="1" applyAlignment="1">
      <alignment wrapText="1"/>
    </xf>
    <xf numFmtId="0" fontId="2" fillId="0" borderId="0" xfId="0" applyFont="1" applyAlignme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2" fontId="0" fillId="0" borderId="0" xfId="0" applyNumberFormat="1" applyBorder="1" applyAlignment="1">
      <alignment horizontal="center"/>
    </xf>
    <xf numFmtId="0" fontId="0" fillId="0" borderId="1" xfId="0" applyBorder="1"/>
    <xf numFmtId="0" fontId="0" fillId="0" borderId="2" xfId="0" applyBorder="1" applyAlignment="1">
      <alignment wrapText="1"/>
    </xf>
    <xf numFmtId="0" fontId="5" fillId="0" borderId="0" xfId="0" applyFont="1"/>
    <xf numFmtId="0" fontId="6" fillId="2" borderId="0" xfId="0" applyFont="1" applyFill="1" applyBorder="1" applyAlignment="1">
      <alignment horizontal="center"/>
    </xf>
    <xf numFmtId="0" fontId="7" fillId="2" borderId="0" xfId="0" applyFont="1" applyFill="1" applyBorder="1"/>
    <xf numFmtId="0" fontId="7" fillId="2" borderId="0" xfId="0" applyFont="1" applyFill="1" applyBorder="1" applyAlignment="1">
      <alignment wrapText="1"/>
    </xf>
    <xf numFmtId="0" fontId="8" fillId="2" borderId="0" xfId="0" applyFont="1" applyFill="1" applyBorder="1" applyAlignment="1">
      <alignment horizontal="center"/>
    </xf>
    <xf numFmtId="0" fontId="0" fillId="0" borderId="1" xfId="0" quotePrefix="1" applyBorder="1"/>
    <xf numFmtId="2" fontId="5" fillId="0" borderId="0" xfId="0" applyNumberFormat="1" applyFont="1"/>
    <xf numFmtId="0" fontId="0" fillId="0" borderId="0" xfId="0" applyBorder="1"/>
    <xf numFmtId="0" fontId="2" fillId="0" borderId="0" xfId="0" applyFont="1" applyBorder="1" applyAlignment="1"/>
    <xf numFmtId="0" fontId="6" fillId="2" borderId="3" xfId="0" applyFont="1" applyFill="1" applyBorder="1" applyAlignment="1">
      <alignment horizontal="center"/>
    </xf>
    <xf numFmtId="0" fontId="7" fillId="2" borderId="4" xfId="0" applyFont="1" applyFill="1" applyBorder="1"/>
    <xf numFmtId="0" fontId="1" fillId="2" borderId="5" xfId="0" applyFont="1" applyFill="1" applyBorder="1" applyAlignment="1">
      <alignment horizontal="center"/>
    </xf>
    <xf numFmtId="0" fontId="0" fillId="0" borderId="6" xfId="0" applyBorder="1" applyAlignment="1">
      <alignment horizontal="center" wrapText="1"/>
    </xf>
    <xf numFmtId="0" fontId="0" fillId="0" borderId="7" xfId="0" applyBorder="1" applyAlignment="1">
      <alignment horizontal="center" wrapText="1"/>
    </xf>
    <xf numFmtId="0" fontId="0" fillId="0" borderId="7" xfId="0" applyBorder="1" applyAlignment="1">
      <alignment wrapText="1"/>
    </xf>
    <xf numFmtId="0" fontId="0" fillId="0" borderId="8" xfId="0" applyBorder="1"/>
    <xf numFmtId="2" fontId="0" fillId="0" borderId="9" xfId="0" applyNumberFormat="1" applyBorder="1" applyAlignment="1">
      <alignment horizontal="center"/>
    </xf>
    <xf numFmtId="0" fontId="0" fillId="0" borderId="9" xfId="0" applyBorder="1" applyAlignment="1">
      <alignment horizontal="center"/>
    </xf>
    <xf numFmtId="2" fontId="0" fillId="0" borderId="10" xfId="0" applyNumberFormat="1" applyBorder="1" applyAlignment="1">
      <alignment horizontal="center"/>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horizontal="center" wrapText="1"/>
    </xf>
    <xf numFmtId="0" fontId="0" fillId="0" borderId="1" xfId="0" applyBorder="1" applyAlignment="1">
      <alignment horizontal="center" vertical="center"/>
    </xf>
    <xf numFmtId="0" fontId="0" fillId="0" borderId="6" xfId="0" applyBorder="1" applyAlignment="1">
      <alignment horizontal="center" vertical="center" wrapText="1"/>
    </xf>
    <xf numFmtId="0" fontId="0" fillId="0" borderId="0" xfId="0" applyAlignment="1">
      <alignment horizontal="right"/>
    </xf>
    <xf numFmtId="0" fontId="0" fillId="0" borderId="14" xfId="0" applyFill="1" applyBorder="1" applyAlignment="1">
      <alignment horizontal="right" wrapText="1" indent="1"/>
    </xf>
    <xf numFmtId="0" fontId="0" fillId="0" borderId="0" xfId="0" applyAlignment="1">
      <alignment horizontal="left"/>
    </xf>
    <xf numFmtId="0" fontId="9" fillId="0" borderId="0" xfId="0" applyFont="1"/>
    <xf numFmtId="0" fontId="15" fillId="0" borderId="0" xfId="0" applyFont="1"/>
    <xf numFmtId="0" fontId="16" fillId="0" borderId="0" xfId="0" applyFont="1"/>
    <xf numFmtId="0" fontId="0" fillId="3" borderId="3" xfId="0" applyFill="1" applyBorder="1"/>
    <xf numFmtId="0" fontId="17" fillId="3" borderId="4" xfId="0" applyFont="1" applyFill="1" applyBorder="1" applyAlignment="1">
      <alignment horizontal="centerContinuous"/>
    </xf>
    <xf numFmtId="0" fontId="0" fillId="3" borderId="5" xfId="0" applyFill="1" applyBorder="1"/>
    <xf numFmtId="0" fontId="11" fillId="3" borderId="8" xfId="0" applyFont="1" applyFill="1" applyBorder="1" applyAlignment="1">
      <alignment horizontal="centerContinuous"/>
    </xf>
    <xf numFmtId="0" fontId="17" fillId="3" borderId="0" xfId="0" applyFont="1" applyFill="1" applyBorder="1" applyAlignment="1">
      <alignment horizontal="centerContinuous"/>
    </xf>
    <xf numFmtId="0" fontId="0" fillId="3" borderId="9" xfId="0" applyFill="1" applyBorder="1"/>
    <xf numFmtId="0" fontId="12" fillId="3" borderId="8" xfId="0" applyFont="1" applyFill="1" applyBorder="1" applyAlignment="1">
      <alignment horizontal="center"/>
    </xf>
    <xf numFmtId="0" fontId="0" fillId="3" borderId="0" xfId="0" applyFill="1" applyBorder="1"/>
    <xf numFmtId="0" fontId="13" fillId="3" borderId="8" xfId="0" applyFont="1" applyFill="1" applyBorder="1" applyAlignment="1">
      <alignment horizontal="center"/>
    </xf>
    <xf numFmtId="0" fontId="0" fillId="3" borderId="16" xfId="0" applyFill="1" applyBorder="1"/>
    <xf numFmtId="0" fontId="14" fillId="3" borderId="8" xfId="0" applyFont="1" applyFill="1" applyBorder="1" applyAlignment="1">
      <alignment horizontal="right"/>
    </xf>
    <xf numFmtId="0" fontId="14" fillId="3" borderId="8" xfId="0" applyFont="1" applyFill="1" applyBorder="1" applyAlignment="1">
      <alignment horizontal="center"/>
    </xf>
    <xf numFmtId="0" fontId="15" fillId="3" borderId="8" xfId="0" applyFont="1" applyFill="1" applyBorder="1"/>
    <xf numFmtId="0" fontId="15" fillId="3" borderId="15" xfId="0" applyFont="1" applyFill="1" applyBorder="1"/>
    <xf numFmtId="0" fontId="0" fillId="3" borderId="17" xfId="0" applyFill="1" applyBorder="1"/>
    <xf numFmtId="0" fontId="0" fillId="3" borderId="18" xfId="0" applyFill="1" applyBorder="1"/>
    <xf numFmtId="0" fontId="18" fillId="0" borderId="0" xfId="0" applyFont="1" applyAlignment="1">
      <alignment horizontal="left"/>
    </xf>
    <xf numFmtId="0" fontId="19" fillId="0" borderId="0" xfId="0" applyFont="1"/>
    <xf numFmtId="0" fontId="20" fillId="0" borderId="0" xfId="0" applyFont="1" applyAlignment="1">
      <alignment horizontal="center"/>
    </xf>
    <xf numFmtId="0" fontId="16" fillId="0" borderId="0" xfId="0" applyFont="1" applyAlignment="1"/>
    <xf numFmtId="0" fontId="19" fillId="0" borderId="0" xfId="0" applyFont="1" applyAlignment="1">
      <alignment horizontal="left"/>
    </xf>
    <xf numFmtId="0" fontId="22" fillId="0" borderId="0" xfId="0" applyFont="1"/>
    <xf numFmtId="0" fontId="19" fillId="0" borderId="0" xfId="0" applyFont="1" applyAlignment="1"/>
    <xf numFmtId="0" fontId="22" fillId="0" borderId="0" xfId="0" applyFont="1" applyAlignment="1"/>
    <xf numFmtId="0" fontId="24" fillId="0" borderId="0" xfId="0" applyFont="1"/>
    <xf numFmtId="0" fontId="24" fillId="0" borderId="0" xfId="0" applyFont="1" applyAlignment="1">
      <alignment horizontal="left"/>
    </xf>
    <xf numFmtId="0" fontId="16" fillId="0" borderId="0" xfId="0" applyFont="1" applyAlignment="1">
      <alignment horizontal="left"/>
    </xf>
    <xf numFmtId="0" fontId="10" fillId="0" borderId="0" xfId="0" applyFont="1" applyAlignment="1">
      <alignment horizontal="center" textRotation="90"/>
    </xf>
    <xf numFmtId="0" fontId="9"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Lean Assessment Scores</a:t>
            </a:r>
          </a:p>
        </c:rich>
      </c:tx>
      <c:layout/>
      <c:overlay val="0"/>
    </c:title>
    <c:autoTitleDeleted val="0"/>
    <c:plotArea>
      <c:layout/>
      <c:barChart>
        <c:barDir val="col"/>
        <c:grouping val="clustered"/>
        <c:varyColors val="0"/>
        <c:ser>
          <c:idx val="0"/>
          <c:order val="0"/>
          <c:invertIfNegative val="0"/>
          <c:cat>
            <c:strRef>
              <c:f>'Results Graph'!$A$6:$A$20</c:f>
              <c:strCache>
                <c:ptCount val="12"/>
                <c:pt idx="0">
                  <c:v>Cultural Awareness</c:v>
                </c:pt>
                <c:pt idx="1">
                  <c:v>Visual Systems</c:v>
                </c:pt>
                <c:pt idx="2">
                  <c:v>Standardized Work</c:v>
                </c:pt>
                <c:pt idx="3">
                  <c:v>Continuous Improvement</c:v>
                </c:pt>
                <c:pt idx="4">
                  <c:v>Operator Flexibility</c:v>
                </c:pt>
                <c:pt idx="5">
                  <c:v>Error Proofing</c:v>
                </c:pt>
                <c:pt idx="6">
                  <c:v>Quick Changeover</c:v>
                </c:pt>
                <c:pt idx="7">
                  <c:v>TPM</c:v>
                </c:pt>
                <c:pt idx="8">
                  <c:v>Pull Systems</c:v>
                </c:pt>
                <c:pt idx="9">
                  <c:v>Balanced Production</c:v>
                </c:pt>
                <c:pt idx="10">
                  <c:v>Systems Engineering</c:v>
                </c:pt>
                <c:pt idx="11">
                  <c:v>Customer Communication</c:v>
                </c:pt>
              </c:strCache>
            </c:strRef>
          </c:cat>
          <c:val>
            <c:numRef>
              <c:f>'Results Graph'!$B$6:$B$20</c:f>
              <c:numCache>
                <c:formatCode>0.00</c:formatCode>
                <c:ptCount val="15"/>
              </c:numCache>
            </c:numRef>
          </c:val>
        </c:ser>
        <c:dLbls>
          <c:showLegendKey val="0"/>
          <c:showVal val="0"/>
          <c:showCatName val="0"/>
          <c:showSerName val="0"/>
          <c:showPercent val="0"/>
          <c:showBubbleSize val="0"/>
        </c:dLbls>
        <c:gapWidth val="150"/>
        <c:axId val="94761344"/>
        <c:axId val="94763264"/>
      </c:barChart>
      <c:catAx>
        <c:axId val="94761344"/>
        <c:scaling>
          <c:orientation val="minMax"/>
        </c:scaling>
        <c:delete val="0"/>
        <c:axPos val="b"/>
        <c:title>
          <c:tx>
            <c:rich>
              <a:bodyPr/>
              <a:lstStyle/>
              <a:p>
                <a:pPr>
                  <a:defRPr/>
                </a:pPr>
                <a:r>
                  <a:rPr lang="en-US"/>
                  <a:t>Categories</a:t>
                </a:r>
              </a:p>
            </c:rich>
          </c:tx>
          <c:layout>
            <c:manualLayout>
              <c:xMode val="edge"/>
              <c:yMode val="edge"/>
              <c:x val="0.43185520559930107"/>
              <c:y val="0.88793963254593344"/>
            </c:manualLayout>
          </c:layout>
          <c:overlay val="0"/>
        </c:title>
        <c:majorTickMark val="out"/>
        <c:minorTickMark val="none"/>
        <c:tickLblPos val="nextTo"/>
        <c:crossAx val="94763264"/>
        <c:crosses val="autoZero"/>
        <c:auto val="1"/>
        <c:lblAlgn val="ctr"/>
        <c:lblOffset val="100"/>
        <c:noMultiLvlLbl val="0"/>
      </c:catAx>
      <c:valAx>
        <c:axId val="94763264"/>
        <c:scaling>
          <c:orientation val="minMax"/>
        </c:scaling>
        <c:delete val="0"/>
        <c:axPos val="l"/>
        <c:majorGridlines/>
        <c:title>
          <c:tx>
            <c:rich>
              <a:bodyPr rot="0" vert="horz"/>
              <a:lstStyle/>
              <a:p>
                <a:pPr>
                  <a:defRPr/>
                </a:pPr>
                <a:r>
                  <a:rPr lang="en-US"/>
                  <a:t>Score</a:t>
                </a:r>
              </a:p>
            </c:rich>
          </c:tx>
          <c:layout/>
          <c:overlay val="0"/>
        </c:title>
        <c:numFmt formatCode="0.00" sourceLinked="1"/>
        <c:majorTickMark val="out"/>
        <c:minorTickMark val="none"/>
        <c:tickLblPos val="nextTo"/>
        <c:crossAx val="94761344"/>
        <c:crosses val="autoZero"/>
        <c:crossBetween val="between"/>
      </c:valAx>
    </c:plotArea>
    <c:plotVisOnly val="1"/>
    <c:dispBlanksAs val="gap"/>
    <c:showDLblsOverMax val="0"/>
  </c:chart>
  <c:printSettings>
    <c:headerFooter/>
    <c:pageMargins b="0.75000000000000155" l="0.70000000000000062" r="0.70000000000000062" t="0.7500000000000015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Lean Assessment Scores</a:t>
            </a:r>
          </a:p>
        </c:rich>
      </c:tx>
      <c:layout/>
      <c:overlay val="0"/>
    </c:title>
    <c:autoTitleDeleted val="0"/>
    <c:plotArea>
      <c:layout/>
      <c:barChart>
        <c:barDir val="col"/>
        <c:grouping val="clustered"/>
        <c:varyColors val="0"/>
        <c:ser>
          <c:idx val="0"/>
          <c:order val="0"/>
          <c:invertIfNegative val="0"/>
          <c:cat>
            <c:strRef>
              <c:f>'Results Graph'!$A$6:$A$17</c:f>
              <c:strCache>
                <c:ptCount val="12"/>
                <c:pt idx="0">
                  <c:v>Cultural Awareness</c:v>
                </c:pt>
                <c:pt idx="1">
                  <c:v>Visual Systems</c:v>
                </c:pt>
                <c:pt idx="2">
                  <c:v>Standardized Work</c:v>
                </c:pt>
                <c:pt idx="3">
                  <c:v>Continuous Improvement</c:v>
                </c:pt>
                <c:pt idx="4">
                  <c:v>Operator Flexibility</c:v>
                </c:pt>
                <c:pt idx="5">
                  <c:v>Error Proofing</c:v>
                </c:pt>
                <c:pt idx="6">
                  <c:v>Quick Changeover</c:v>
                </c:pt>
                <c:pt idx="7">
                  <c:v>TPM</c:v>
                </c:pt>
                <c:pt idx="8">
                  <c:v>Pull Systems</c:v>
                </c:pt>
                <c:pt idx="9">
                  <c:v>Balanced Production</c:v>
                </c:pt>
                <c:pt idx="10">
                  <c:v>Systems Engineering</c:v>
                </c:pt>
                <c:pt idx="11">
                  <c:v>Customer Communication</c:v>
                </c:pt>
              </c:strCache>
            </c:strRef>
          </c:cat>
          <c:val>
            <c:numRef>
              <c:f>'Results Graph'!$B$6:$B$17</c:f>
              <c:numCache>
                <c:formatCode>0.00</c:formatCode>
                <c:ptCount val="12"/>
              </c:numCache>
            </c:numRef>
          </c:val>
        </c:ser>
        <c:ser>
          <c:idx val="1"/>
          <c:order val="1"/>
          <c:tx>
            <c:strRef>
              <c:f>'Combined Results'!$D$6:$D$17</c:f>
              <c:strCache>
                <c:ptCount val="1"/>
                <c:pt idx="0">
                  <c:v>Cultural Awareness Visual Systems Standardized Work Continuous Improvement Operator Flexibility Error Proofing Quick Changeover TPM Pull Systems Balanced Production Systems Engineering Customer Communication</c:v>
                </c:pt>
              </c:strCache>
            </c:strRef>
          </c:tx>
          <c:invertIfNegative val="0"/>
          <c:val>
            <c:numRef>
              <c:f>'Combined Results'!$D$6:$D$17</c:f>
              <c:numCache>
                <c:formatCode>0.00</c:formatCode>
                <c:ptCount val="12"/>
              </c:numCache>
            </c:numRef>
          </c:val>
        </c:ser>
        <c:dLbls>
          <c:showLegendKey val="0"/>
          <c:showVal val="0"/>
          <c:showCatName val="0"/>
          <c:showSerName val="0"/>
          <c:showPercent val="0"/>
          <c:showBubbleSize val="0"/>
        </c:dLbls>
        <c:gapWidth val="150"/>
        <c:axId val="93556096"/>
        <c:axId val="93562368"/>
      </c:barChart>
      <c:catAx>
        <c:axId val="93556096"/>
        <c:scaling>
          <c:orientation val="minMax"/>
        </c:scaling>
        <c:delete val="0"/>
        <c:axPos val="b"/>
        <c:title>
          <c:tx>
            <c:rich>
              <a:bodyPr/>
              <a:lstStyle/>
              <a:p>
                <a:pPr>
                  <a:defRPr/>
                </a:pPr>
                <a:r>
                  <a:rPr lang="en-US"/>
                  <a:t>Categories</a:t>
                </a:r>
              </a:p>
            </c:rich>
          </c:tx>
          <c:layout>
            <c:manualLayout>
              <c:xMode val="edge"/>
              <c:yMode val="edge"/>
              <c:x val="0.43185520559930124"/>
              <c:y val="0.88793963254593367"/>
            </c:manualLayout>
          </c:layout>
          <c:overlay val="0"/>
        </c:title>
        <c:majorTickMark val="out"/>
        <c:minorTickMark val="none"/>
        <c:tickLblPos val="nextTo"/>
        <c:crossAx val="93562368"/>
        <c:crosses val="autoZero"/>
        <c:auto val="1"/>
        <c:lblAlgn val="ctr"/>
        <c:lblOffset val="100"/>
        <c:noMultiLvlLbl val="0"/>
      </c:catAx>
      <c:valAx>
        <c:axId val="93562368"/>
        <c:scaling>
          <c:orientation val="minMax"/>
        </c:scaling>
        <c:delete val="0"/>
        <c:axPos val="l"/>
        <c:majorGridlines/>
        <c:title>
          <c:tx>
            <c:rich>
              <a:bodyPr rot="0" vert="horz"/>
              <a:lstStyle/>
              <a:p>
                <a:pPr>
                  <a:defRPr/>
                </a:pPr>
                <a:r>
                  <a:rPr lang="en-US"/>
                  <a:t>Score</a:t>
                </a:r>
              </a:p>
            </c:rich>
          </c:tx>
          <c:layout/>
          <c:overlay val="0"/>
        </c:title>
        <c:numFmt formatCode="0.00" sourceLinked="1"/>
        <c:majorTickMark val="out"/>
        <c:minorTickMark val="none"/>
        <c:tickLblPos val="nextTo"/>
        <c:crossAx val="93556096"/>
        <c:crosses val="autoZero"/>
        <c:crossBetween val="between"/>
      </c:valAx>
    </c:plotArea>
    <c:plotVisOnly val="1"/>
    <c:dispBlanksAs val="gap"/>
    <c:showDLblsOverMax val="0"/>
  </c:chart>
  <c:printSettings>
    <c:headerFooter/>
    <c:pageMargins b="0.75000000000000178" l="0.70000000000000062" r="0.70000000000000062" t="0.75000000000000178"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1664024</xdr:colOff>
      <xdr:row>22</xdr:row>
      <xdr:rowOff>76200</xdr:rowOff>
    </xdr:from>
    <xdr:to>
      <xdr:col>3</xdr:col>
      <xdr:colOff>281940</xdr:colOff>
      <xdr:row>30</xdr:row>
      <xdr:rowOff>182448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73624" y="5318760"/>
          <a:ext cx="4210996" cy="16912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238126</xdr:colOff>
      <xdr:row>1</xdr:row>
      <xdr:rowOff>79374</xdr:rowOff>
    </xdr:from>
    <xdr:to>
      <xdr:col>13</xdr:col>
      <xdr:colOff>412750</xdr:colOff>
      <xdr:row>24</xdr:row>
      <xdr:rowOff>126999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9526</xdr:colOff>
      <xdr:row>1</xdr:row>
      <xdr:rowOff>200025</xdr:rowOff>
    </xdr:from>
    <xdr:to>
      <xdr:col>17</xdr:col>
      <xdr:colOff>9526</xdr:colOff>
      <xdr:row>23</xdr:row>
      <xdr:rowOff>123824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7"/>
  <sheetViews>
    <sheetView workbookViewId="0">
      <selection sqref="A1:A1048576"/>
    </sheetView>
  </sheetViews>
  <sheetFormatPr defaultRowHeight="14.4" x14ac:dyDescent="0.3"/>
  <cols>
    <col min="1" max="1" width="6.77734375" customWidth="1"/>
    <col min="2" max="3" width="40.77734375" customWidth="1"/>
    <col min="4" max="4" width="8.88671875" customWidth="1"/>
    <col min="5" max="5" width="8.77734375" customWidth="1"/>
  </cols>
  <sheetData>
    <row r="3" spans="2:4" ht="15" thickBot="1" x14ac:dyDescent="0.35"/>
    <row r="4" spans="2:4" ht="22.8" x14ac:dyDescent="0.4">
      <c r="B4" s="45"/>
      <c r="C4" s="46"/>
      <c r="D4" s="47"/>
    </row>
    <row r="5" spans="2:4" ht="22.8" x14ac:dyDescent="0.4">
      <c r="B5" s="48" t="s">
        <v>117</v>
      </c>
      <c r="C5" s="49"/>
      <c r="D5" s="50"/>
    </row>
    <row r="6" spans="2:4" ht="22.8" x14ac:dyDescent="0.4">
      <c r="B6" s="48" t="s">
        <v>119</v>
      </c>
      <c r="C6" s="49"/>
      <c r="D6" s="50"/>
    </row>
    <row r="7" spans="2:4" ht="22.8" x14ac:dyDescent="0.4">
      <c r="B7" s="48" t="s">
        <v>120</v>
      </c>
      <c r="C7" s="49"/>
      <c r="D7" s="50"/>
    </row>
    <row r="8" spans="2:4" ht="24" thickBot="1" x14ac:dyDescent="0.55000000000000004">
      <c r="B8" s="51"/>
      <c r="C8" s="52"/>
      <c r="D8" s="50"/>
    </row>
    <row r="9" spans="2:4" ht="21" thickBot="1" x14ac:dyDescent="0.4">
      <c r="B9" s="53" t="s">
        <v>121</v>
      </c>
      <c r="C9" s="54" t="s">
        <v>122</v>
      </c>
      <c r="D9" s="50"/>
    </row>
    <row r="10" spans="2:4" ht="16.2" thickBot="1" x14ac:dyDescent="0.35">
      <c r="B10" s="55"/>
      <c r="C10" s="52"/>
      <c r="D10" s="50"/>
    </row>
    <row r="11" spans="2:4" ht="21" thickBot="1" x14ac:dyDescent="0.4">
      <c r="B11" s="53" t="s">
        <v>123</v>
      </c>
      <c r="C11" s="54"/>
      <c r="D11" s="50"/>
    </row>
    <row r="12" spans="2:4" ht="16.2" thickBot="1" x14ac:dyDescent="0.35">
      <c r="B12" s="56"/>
      <c r="C12" s="52"/>
      <c r="D12" s="50"/>
    </row>
    <row r="13" spans="2:4" ht="21" thickBot="1" x14ac:dyDescent="0.4">
      <c r="B13" s="53" t="s">
        <v>124</v>
      </c>
      <c r="C13" s="54"/>
      <c r="D13" s="50"/>
    </row>
    <row r="14" spans="2:4" ht="16.2" thickBot="1" x14ac:dyDescent="0.35">
      <c r="B14" s="56"/>
      <c r="C14" s="52"/>
      <c r="D14" s="50"/>
    </row>
    <row r="15" spans="2:4" ht="21" thickBot="1" x14ac:dyDescent="0.4">
      <c r="B15" s="53" t="s">
        <v>125</v>
      </c>
      <c r="C15" s="54"/>
      <c r="D15" s="50"/>
    </row>
    <row r="16" spans="2:4" ht="16.2" thickBot="1" x14ac:dyDescent="0.35">
      <c r="B16" s="56"/>
      <c r="C16" s="52"/>
      <c r="D16" s="50"/>
    </row>
    <row r="17" spans="2:4" ht="21" thickBot="1" x14ac:dyDescent="0.4">
      <c r="B17" s="53" t="s">
        <v>126</v>
      </c>
      <c r="C17" s="54"/>
      <c r="D17" s="50"/>
    </row>
    <row r="18" spans="2:4" ht="16.2" thickBot="1" x14ac:dyDescent="0.35">
      <c r="B18" s="56"/>
      <c r="C18" s="52"/>
      <c r="D18" s="50"/>
    </row>
    <row r="19" spans="2:4" ht="21" thickBot="1" x14ac:dyDescent="0.4">
      <c r="B19" s="53" t="s">
        <v>127</v>
      </c>
      <c r="C19" s="54"/>
      <c r="D19" s="50"/>
    </row>
    <row r="20" spans="2:4" ht="15.6" x14ac:dyDescent="0.3">
      <c r="B20" s="56"/>
      <c r="C20" s="52"/>
      <c r="D20" s="50"/>
    </row>
    <row r="21" spans="2:4" ht="15.6" x14ac:dyDescent="0.3">
      <c r="B21" s="57"/>
      <c r="C21" s="52"/>
      <c r="D21" s="50"/>
    </row>
    <row r="22" spans="2:4" ht="15.6" x14ac:dyDescent="0.3">
      <c r="B22" s="57"/>
      <c r="C22" s="52"/>
      <c r="D22" s="50"/>
    </row>
    <row r="23" spans="2:4" ht="15.6" x14ac:dyDescent="0.3">
      <c r="B23" s="57"/>
      <c r="C23" s="52"/>
      <c r="D23" s="50"/>
    </row>
    <row r="24" spans="2:4" ht="15.6" x14ac:dyDescent="0.3">
      <c r="B24" s="57"/>
      <c r="C24" s="52"/>
      <c r="D24" s="50"/>
    </row>
    <row r="25" spans="2:4" ht="15.6" x14ac:dyDescent="0.3">
      <c r="B25" s="57"/>
      <c r="C25" s="52"/>
      <c r="D25" s="50"/>
    </row>
    <row r="26" spans="2:4" ht="15.6" x14ac:dyDescent="0.3">
      <c r="B26" s="57"/>
      <c r="C26" s="52"/>
      <c r="D26" s="50"/>
    </row>
    <row r="27" spans="2:4" ht="15.6" x14ac:dyDescent="0.3">
      <c r="B27" s="57"/>
      <c r="C27" s="52"/>
      <c r="D27" s="50"/>
    </row>
    <row r="28" spans="2:4" ht="15.6" x14ac:dyDescent="0.3">
      <c r="B28" s="57"/>
      <c r="C28" s="52"/>
      <c r="D28" s="50"/>
    </row>
    <row r="29" spans="2:4" ht="15.6" x14ac:dyDescent="0.3">
      <c r="B29" s="57"/>
      <c r="C29" s="52"/>
      <c r="D29" s="50"/>
    </row>
    <row r="30" spans="2:4" ht="15.6" x14ac:dyDescent="0.3">
      <c r="B30" s="57"/>
      <c r="C30" s="52"/>
      <c r="D30" s="50"/>
    </row>
    <row r="31" spans="2:4" ht="15.6" x14ac:dyDescent="0.3">
      <c r="B31" s="57"/>
      <c r="C31" s="52"/>
      <c r="D31" s="50"/>
    </row>
    <row r="32" spans="2:4" ht="15.6" x14ac:dyDescent="0.3">
      <c r="B32" s="57"/>
      <c r="C32" s="52"/>
      <c r="D32" s="50"/>
    </row>
    <row r="33" spans="2:4" ht="15.6" x14ac:dyDescent="0.3">
      <c r="B33" s="57"/>
      <c r="C33" s="52"/>
      <c r="D33" s="50"/>
    </row>
    <row r="34" spans="2:4" ht="15.6" x14ac:dyDescent="0.3">
      <c r="B34" s="57"/>
      <c r="C34" s="52"/>
      <c r="D34" s="50"/>
    </row>
    <row r="35" spans="2:4" ht="16.2" thickBot="1" x14ac:dyDescent="0.35">
      <c r="B35" s="58"/>
      <c r="C35" s="59"/>
      <c r="D35" s="60"/>
    </row>
    <row r="36" spans="2:4" ht="15.6" x14ac:dyDescent="0.3">
      <c r="B36" s="43"/>
    </row>
    <row r="37" spans="2:4" x14ac:dyDescent="0.3">
      <c r="B37" s="44"/>
    </row>
  </sheetData>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view="pageLayout" workbookViewId="0">
      <selection activeCell="B16" sqref="B16:B23"/>
    </sheetView>
  </sheetViews>
  <sheetFormatPr defaultRowHeight="14.4" x14ac:dyDescent="0.3"/>
  <cols>
    <col min="1" max="1" width="3" customWidth="1"/>
    <col min="2" max="2" width="75.6640625" customWidth="1"/>
    <col min="3" max="3" width="6.44140625" customWidth="1"/>
  </cols>
  <sheetData>
    <row r="1" spans="1:3" ht="27.6" x14ac:dyDescent="0.65">
      <c r="A1" s="19">
        <v>8</v>
      </c>
      <c r="B1" s="17" t="s">
        <v>44</v>
      </c>
      <c r="C1" s="2"/>
    </row>
    <row r="2" spans="1:3" s="8" customFormat="1" x14ac:dyDescent="0.3">
      <c r="A2" s="6">
        <v>1</v>
      </c>
      <c r="B2" s="7" t="s">
        <v>46</v>
      </c>
      <c r="C2" s="6"/>
    </row>
    <row r="3" spans="1:3" s="8" customFormat="1" ht="33" customHeight="1" x14ac:dyDescent="0.3">
      <c r="A3" s="6"/>
      <c r="B3" s="7"/>
      <c r="C3" s="6"/>
    </row>
    <row r="4" spans="1:3" s="8" customFormat="1" ht="28.8" x14ac:dyDescent="0.3">
      <c r="A4" s="6">
        <v>2</v>
      </c>
      <c r="B4" s="7" t="s">
        <v>103</v>
      </c>
      <c r="C4" s="6"/>
    </row>
    <row r="5" spans="1:3" s="8" customFormat="1" ht="32.25" customHeight="1" x14ac:dyDescent="0.3">
      <c r="A5" s="6"/>
      <c r="B5" s="7"/>
      <c r="C5" s="6"/>
    </row>
    <row r="6" spans="1:3" s="8" customFormat="1" ht="28.8" x14ac:dyDescent="0.3">
      <c r="A6" s="6">
        <v>3</v>
      </c>
      <c r="B6" s="7" t="s">
        <v>47</v>
      </c>
      <c r="C6" s="6"/>
    </row>
    <row r="7" spans="1:3" s="8" customFormat="1" ht="33" customHeight="1" x14ac:dyDescent="0.3">
      <c r="A7" s="6"/>
      <c r="B7" s="7"/>
      <c r="C7" s="6"/>
    </row>
    <row r="8" spans="1:3" s="8" customFormat="1" ht="28.8" x14ac:dyDescent="0.3">
      <c r="A8" s="6">
        <v>4</v>
      </c>
      <c r="B8" s="7" t="s">
        <v>104</v>
      </c>
      <c r="C8" s="6"/>
    </row>
    <row r="9" spans="1:3" s="8" customFormat="1" ht="31.5" customHeight="1" x14ac:dyDescent="0.3">
      <c r="A9" s="6"/>
      <c r="B9" s="7"/>
      <c r="C9" s="6"/>
    </row>
    <row r="10" spans="1:3" s="8" customFormat="1" ht="28.8" x14ac:dyDescent="0.3">
      <c r="A10" s="6">
        <v>5</v>
      </c>
      <c r="B10" s="7" t="s">
        <v>105</v>
      </c>
      <c r="C10" s="6"/>
    </row>
    <row r="11" spans="1:3" s="8" customFormat="1" ht="33.75" customHeight="1" x14ac:dyDescent="0.3">
      <c r="A11" s="6"/>
      <c r="B11" s="7"/>
      <c r="C11" s="6"/>
    </row>
    <row r="12" spans="1:3" s="8" customFormat="1" ht="28.8" x14ac:dyDescent="0.3">
      <c r="A12" s="6">
        <v>6</v>
      </c>
      <c r="B12" s="7" t="s">
        <v>48</v>
      </c>
      <c r="C12" s="6"/>
    </row>
    <row r="13" spans="1:3" s="8" customFormat="1" ht="31.5" customHeight="1" x14ac:dyDescent="0.3">
      <c r="A13" s="6"/>
      <c r="B13" s="7"/>
      <c r="C13" s="6"/>
    </row>
    <row r="14" spans="1:3" s="8" customFormat="1" ht="28.8" x14ac:dyDescent="0.3">
      <c r="A14" s="6">
        <v>7</v>
      </c>
      <c r="B14" s="7" t="s">
        <v>106</v>
      </c>
      <c r="C14" s="6"/>
    </row>
    <row r="15" spans="1:3" ht="36.75" customHeight="1" x14ac:dyDescent="0.3">
      <c r="A15" s="13"/>
      <c r="B15" s="4"/>
      <c r="C15" s="10"/>
    </row>
    <row r="16" spans="1:3" x14ac:dyDescent="0.3">
      <c r="B16" s="39" t="s">
        <v>62</v>
      </c>
      <c r="C16" s="11">
        <f>SUM(C2:C15)/6</f>
        <v>0</v>
      </c>
    </row>
    <row r="17" spans="2:2" x14ac:dyDescent="0.3">
      <c r="B17" s="40" t="s">
        <v>63</v>
      </c>
    </row>
    <row r="18" spans="2:2" x14ac:dyDescent="0.3">
      <c r="B18" s="5" t="s">
        <v>85</v>
      </c>
    </row>
    <row r="19" spans="2:2" x14ac:dyDescent="0.3">
      <c r="B19" s="23" t="s">
        <v>71</v>
      </c>
    </row>
    <row r="20" spans="2:2" x14ac:dyDescent="0.3">
      <c r="B20" s="23" t="s">
        <v>72</v>
      </c>
    </row>
    <row r="21" spans="2:2" x14ac:dyDescent="0.3">
      <c r="B21" s="23" t="s">
        <v>73</v>
      </c>
    </row>
    <row r="22" spans="2:2" x14ac:dyDescent="0.3">
      <c r="B22" s="23" t="s">
        <v>74</v>
      </c>
    </row>
    <row r="23" spans="2:2" x14ac:dyDescent="0.3">
      <c r="B23" s="23" t="s">
        <v>75</v>
      </c>
    </row>
  </sheetData>
  <pageMargins left="0.7" right="0.7" top="0.75" bottom="0.75" header="0.3" footer="0.3"/>
  <pageSetup orientation="portrait" r:id="rId1"/>
  <headerFooter>
    <oddHeader>&amp;CLean Assessment
AME Maine Lean Consortium</oddHeader>
    <oddFooter>&amp;R&amp;8DDM/PA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Layout" workbookViewId="0">
      <selection activeCell="B14" sqref="B14:B21"/>
    </sheetView>
  </sheetViews>
  <sheetFormatPr defaultRowHeight="14.4" x14ac:dyDescent="0.3"/>
  <cols>
    <col min="1" max="1" width="3" customWidth="1"/>
    <col min="2" max="2" width="77.5546875" customWidth="1"/>
    <col min="3" max="3" width="6.44140625" customWidth="1"/>
  </cols>
  <sheetData>
    <row r="1" spans="1:3" ht="27.6" x14ac:dyDescent="0.65">
      <c r="A1" s="16">
        <v>9</v>
      </c>
      <c r="B1" s="18" t="s">
        <v>107</v>
      </c>
      <c r="C1" s="2"/>
    </row>
    <row r="2" spans="1:3" s="8" customFormat="1" ht="30" customHeight="1" x14ac:dyDescent="0.3">
      <c r="A2" s="6">
        <v>1</v>
      </c>
      <c r="B2" s="7" t="s">
        <v>108</v>
      </c>
      <c r="C2" s="6"/>
    </row>
    <row r="3" spans="1:3" s="8" customFormat="1" ht="30" customHeight="1" x14ac:dyDescent="0.3">
      <c r="A3" s="6"/>
      <c r="B3" s="7"/>
      <c r="C3" s="6"/>
    </row>
    <row r="4" spans="1:3" s="8" customFormat="1" ht="30" customHeight="1" x14ac:dyDescent="0.3">
      <c r="A4" s="6">
        <v>2</v>
      </c>
      <c r="B4" s="7" t="s">
        <v>38</v>
      </c>
      <c r="C4" s="6"/>
    </row>
    <row r="5" spans="1:3" s="8" customFormat="1" ht="30" customHeight="1" x14ac:dyDescent="0.3">
      <c r="A5" s="6"/>
      <c r="B5" s="7"/>
      <c r="C5" s="6"/>
    </row>
    <row r="6" spans="1:3" s="8" customFormat="1" ht="30" customHeight="1" x14ac:dyDescent="0.3">
      <c r="A6" s="6">
        <v>3</v>
      </c>
      <c r="B6" s="7" t="s">
        <v>39</v>
      </c>
      <c r="C6" s="6"/>
    </row>
    <row r="7" spans="1:3" s="8" customFormat="1" ht="30" customHeight="1" x14ac:dyDescent="0.3">
      <c r="A7" s="6"/>
      <c r="B7" s="7"/>
      <c r="C7" s="6"/>
    </row>
    <row r="8" spans="1:3" s="8" customFormat="1" ht="28.8" x14ac:dyDescent="0.3">
      <c r="A8" s="6">
        <v>4</v>
      </c>
      <c r="B8" s="7" t="s">
        <v>37</v>
      </c>
      <c r="C8" s="6"/>
    </row>
    <row r="9" spans="1:3" s="8" customFormat="1" ht="30" customHeight="1" x14ac:dyDescent="0.3">
      <c r="A9" s="6"/>
      <c r="B9" s="7"/>
      <c r="C9" s="6"/>
    </row>
    <row r="10" spans="1:3" s="8" customFormat="1" ht="28.8" x14ac:dyDescent="0.3">
      <c r="A10" s="6">
        <v>5</v>
      </c>
      <c r="B10" s="7" t="s">
        <v>109</v>
      </c>
      <c r="C10" s="6"/>
    </row>
    <row r="11" spans="1:3" s="8" customFormat="1" ht="36.75" customHeight="1" x14ac:dyDescent="0.3">
      <c r="A11" s="6"/>
      <c r="B11" s="7"/>
      <c r="C11" s="6"/>
    </row>
    <row r="12" spans="1:3" s="8" customFormat="1" ht="28.8" x14ac:dyDescent="0.3">
      <c r="A12" s="6">
        <v>6</v>
      </c>
      <c r="B12" s="7" t="s">
        <v>40</v>
      </c>
      <c r="C12" s="6"/>
    </row>
    <row r="13" spans="1:3" ht="29.25" customHeight="1" x14ac:dyDescent="0.3">
      <c r="A13" s="13"/>
      <c r="B13" s="13"/>
      <c r="C13" s="10"/>
    </row>
    <row r="14" spans="1:3" x14ac:dyDescent="0.3">
      <c r="B14" s="39" t="s">
        <v>62</v>
      </c>
      <c r="C14" s="11">
        <f>SUM(C2:C13)/6</f>
        <v>0</v>
      </c>
    </row>
    <row r="15" spans="1:3" x14ac:dyDescent="0.3">
      <c r="B15" s="40" t="s">
        <v>110</v>
      </c>
    </row>
    <row r="16" spans="1:3" x14ac:dyDescent="0.3">
      <c r="B16" s="5" t="s">
        <v>85</v>
      </c>
    </row>
    <row r="17" spans="2:2" x14ac:dyDescent="0.3">
      <c r="B17" s="23" t="s">
        <v>71</v>
      </c>
    </row>
    <row r="18" spans="2:2" x14ac:dyDescent="0.3">
      <c r="B18" s="23" t="s">
        <v>72</v>
      </c>
    </row>
    <row r="19" spans="2:2" x14ac:dyDescent="0.3">
      <c r="B19" s="23" t="s">
        <v>73</v>
      </c>
    </row>
    <row r="20" spans="2:2" x14ac:dyDescent="0.3">
      <c r="B20" s="23" t="s">
        <v>74</v>
      </c>
    </row>
    <row r="21" spans="2:2" x14ac:dyDescent="0.3">
      <c r="B21" s="23" t="s">
        <v>75</v>
      </c>
    </row>
  </sheetData>
  <pageMargins left="0.7" right="0.7" top="0.75" bottom="0.75" header="0.3" footer="0.3"/>
  <pageSetup orientation="portrait" r:id="rId1"/>
  <headerFooter>
    <oddHeader>&amp;CLean Assessment
AME Maine Lean Consortium</oddHeader>
    <oddFooter>&amp;R&amp;8PA/PLL/AA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Layout" workbookViewId="0">
      <selection activeCell="B14" sqref="B14:B21"/>
    </sheetView>
  </sheetViews>
  <sheetFormatPr defaultRowHeight="14.4" x14ac:dyDescent="0.3"/>
  <cols>
    <col min="1" max="1" width="3" customWidth="1"/>
    <col min="2" max="2" width="75.109375" customWidth="1"/>
    <col min="3" max="3" width="6.44140625" customWidth="1"/>
  </cols>
  <sheetData>
    <row r="1" spans="1:3" ht="27.6" x14ac:dyDescent="0.65">
      <c r="A1" s="19">
        <v>10</v>
      </c>
      <c r="B1" s="17" t="s">
        <v>111</v>
      </c>
      <c r="C1" s="2"/>
    </row>
    <row r="2" spans="1:3" s="8" customFormat="1" ht="30" customHeight="1" x14ac:dyDescent="0.3">
      <c r="A2" s="6">
        <v>1</v>
      </c>
      <c r="B2" s="7" t="s">
        <v>112</v>
      </c>
      <c r="C2" s="6"/>
    </row>
    <row r="3" spans="1:3" s="8" customFormat="1" ht="30" customHeight="1" x14ac:dyDescent="0.3">
      <c r="A3" s="6"/>
      <c r="B3" s="7"/>
      <c r="C3" s="6"/>
    </row>
    <row r="4" spans="1:3" s="8" customFormat="1" ht="43.2" x14ac:dyDescent="0.3">
      <c r="A4" s="6">
        <v>2</v>
      </c>
      <c r="B4" s="7" t="s">
        <v>113</v>
      </c>
      <c r="C4" s="6"/>
    </row>
    <row r="5" spans="1:3" s="8" customFormat="1" ht="30" customHeight="1" x14ac:dyDescent="0.3">
      <c r="A5" s="6"/>
      <c r="B5" s="7"/>
      <c r="C5" s="6"/>
    </row>
    <row r="6" spans="1:3" s="8" customFormat="1" ht="31.5" customHeight="1" x14ac:dyDescent="0.3">
      <c r="A6" s="6">
        <v>3</v>
      </c>
      <c r="B6" s="7" t="s">
        <v>114</v>
      </c>
      <c r="C6" s="6"/>
    </row>
    <row r="7" spans="1:3" s="8" customFormat="1" ht="30" customHeight="1" x14ac:dyDescent="0.3">
      <c r="A7" s="6"/>
      <c r="B7" s="7"/>
      <c r="C7" s="6"/>
    </row>
    <row r="8" spans="1:3" s="8" customFormat="1" ht="30.75" customHeight="1" x14ac:dyDescent="0.3">
      <c r="A8" s="6">
        <v>4</v>
      </c>
      <c r="B8" s="7" t="s">
        <v>55</v>
      </c>
      <c r="C8" s="6"/>
    </row>
    <row r="9" spans="1:3" s="8" customFormat="1" ht="36" customHeight="1" x14ac:dyDescent="0.3">
      <c r="A9" s="6"/>
      <c r="B9" s="7"/>
      <c r="C9" s="6"/>
    </row>
    <row r="10" spans="1:3" s="8" customFormat="1" ht="28.8" x14ac:dyDescent="0.3">
      <c r="A10" s="6">
        <v>5</v>
      </c>
      <c r="B10" s="7" t="s">
        <v>45</v>
      </c>
      <c r="C10" s="6"/>
    </row>
    <row r="11" spans="1:3" s="8" customFormat="1" ht="36" customHeight="1" x14ac:dyDescent="0.3">
      <c r="A11" s="6"/>
      <c r="B11" s="7"/>
      <c r="C11" s="6"/>
    </row>
    <row r="12" spans="1:3" s="8" customFormat="1" ht="28.8" x14ac:dyDescent="0.3">
      <c r="A12" s="6">
        <v>6</v>
      </c>
      <c r="B12" s="7" t="s">
        <v>115</v>
      </c>
      <c r="C12" s="6"/>
    </row>
    <row r="13" spans="1:3" s="8" customFormat="1" ht="36.75" customHeight="1" x14ac:dyDescent="0.3">
      <c r="A13" s="6"/>
      <c r="B13" s="7"/>
      <c r="C13" s="6"/>
    </row>
    <row r="14" spans="1:3" x14ac:dyDescent="0.3">
      <c r="B14" s="39" t="s">
        <v>62</v>
      </c>
      <c r="C14" s="11">
        <f>SUM(C2:C13)/6</f>
        <v>0</v>
      </c>
    </row>
    <row r="15" spans="1:3" x14ac:dyDescent="0.3">
      <c r="B15" s="40" t="s">
        <v>110</v>
      </c>
      <c r="C15" s="12"/>
    </row>
    <row r="16" spans="1:3" x14ac:dyDescent="0.3">
      <c r="B16" s="5" t="s">
        <v>85</v>
      </c>
    </row>
    <row r="17" spans="2:2" x14ac:dyDescent="0.3">
      <c r="B17" s="23" t="s">
        <v>71</v>
      </c>
    </row>
    <row r="18" spans="2:2" x14ac:dyDescent="0.3">
      <c r="B18" s="23" t="s">
        <v>72</v>
      </c>
    </row>
    <row r="19" spans="2:2" x14ac:dyDescent="0.3">
      <c r="B19" s="23" t="s">
        <v>73</v>
      </c>
    </row>
    <row r="20" spans="2:2" x14ac:dyDescent="0.3">
      <c r="B20" s="23" t="s">
        <v>74</v>
      </c>
    </row>
    <row r="21" spans="2:2" x14ac:dyDescent="0.3">
      <c r="B21" s="23" t="s">
        <v>75</v>
      </c>
    </row>
  </sheetData>
  <pageMargins left="0.7" right="0.7" top="0.75" bottom="0.75" header="0.3" footer="0.3"/>
  <pageSetup orientation="portrait" r:id="rId1"/>
  <headerFooter>
    <oddHeader>&amp;CLean Assessment
AME Maine Lean Consoritum</oddHeader>
    <oddFooter>&amp;R&amp;8PLL/ER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view="pageLayout" workbookViewId="0">
      <selection activeCell="B16" sqref="B16:B23"/>
    </sheetView>
  </sheetViews>
  <sheetFormatPr defaultRowHeight="14.4" x14ac:dyDescent="0.3"/>
  <cols>
    <col min="1" max="1" width="3" customWidth="1"/>
    <col min="2" max="2" width="77.109375" customWidth="1"/>
    <col min="3" max="3" width="6.44140625" customWidth="1"/>
  </cols>
  <sheetData>
    <row r="1" spans="1:3" ht="27.6" x14ac:dyDescent="0.65">
      <c r="A1" s="19">
        <v>11</v>
      </c>
      <c r="B1" s="17" t="s">
        <v>25</v>
      </c>
      <c r="C1" s="2"/>
    </row>
    <row r="2" spans="1:3" s="8" customFormat="1" ht="30" customHeight="1" x14ac:dyDescent="0.3">
      <c r="A2" s="6">
        <v>1</v>
      </c>
      <c r="B2" s="7" t="s">
        <v>26</v>
      </c>
      <c r="C2" s="6"/>
    </row>
    <row r="3" spans="1:3" s="8" customFormat="1" ht="30" customHeight="1" x14ac:dyDescent="0.3">
      <c r="A3" s="6"/>
      <c r="B3" s="7"/>
      <c r="C3" s="6"/>
    </row>
    <row r="4" spans="1:3" s="8" customFormat="1" ht="28.8" x14ac:dyDescent="0.3">
      <c r="A4" s="6">
        <v>2</v>
      </c>
      <c r="B4" s="7" t="s">
        <v>13</v>
      </c>
      <c r="C4" s="6"/>
    </row>
    <row r="5" spans="1:3" s="8" customFormat="1" ht="30" customHeight="1" x14ac:dyDescent="0.3">
      <c r="A5" s="6"/>
      <c r="B5" s="7"/>
      <c r="C5" s="6"/>
    </row>
    <row r="6" spans="1:3" s="8" customFormat="1" ht="27.75" customHeight="1" x14ac:dyDescent="0.3">
      <c r="A6" s="6">
        <v>3</v>
      </c>
      <c r="B6" s="7" t="s">
        <v>14</v>
      </c>
      <c r="C6" s="6"/>
    </row>
    <row r="7" spans="1:3" s="8" customFormat="1" ht="30" customHeight="1" x14ac:dyDescent="0.3">
      <c r="A7" s="6"/>
      <c r="B7" s="7"/>
      <c r="C7" s="6"/>
    </row>
    <row r="8" spans="1:3" s="8" customFormat="1" ht="30.75" customHeight="1" x14ac:dyDescent="0.3">
      <c r="A8" s="6">
        <v>4</v>
      </c>
      <c r="B8" s="7" t="s">
        <v>27</v>
      </c>
      <c r="C8" s="6"/>
    </row>
    <row r="9" spans="1:3" s="8" customFormat="1" ht="36" customHeight="1" x14ac:dyDescent="0.3">
      <c r="A9" s="6"/>
      <c r="B9" s="7"/>
      <c r="C9" s="6"/>
    </row>
    <row r="10" spans="1:3" s="8" customFormat="1" ht="28.8" x14ac:dyDescent="0.3">
      <c r="A10" s="6">
        <v>5</v>
      </c>
      <c r="B10" s="7" t="s">
        <v>28</v>
      </c>
      <c r="C10" s="6"/>
    </row>
    <row r="11" spans="1:3" s="8" customFormat="1" ht="36" customHeight="1" x14ac:dyDescent="0.3">
      <c r="A11" s="6"/>
      <c r="B11" s="7"/>
      <c r="C11" s="6"/>
    </row>
    <row r="12" spans="1:3" s="8" customFormat="1" ht="28.8" x14ac:dyDescent="0.3">
      <c r="A12" s="6">
        <v>6</v>
      </c>
      <c r="B12" s="7" t="s">
        <v>15</v>
      </c>
      <c r="C12" s="6"/>
    </row>
    <row r="13" spans="1:3" s="8" customFormat="1" ht="36.75" customHeight="1" x14ac:dyDescent="0.3">
      <c r="A13" s="6"/>
      <c r="B13" s="7"/>
      <c r="C13" s="6"/>
    </row>
    <row r="14" spans="1:3" s="8" customFormat="1" ht="43.2" x14ac:dyDescent="0.3">
      <c r="A14" s="6">
        <v>7</v>
      </c>
      <c r="B14" s="7" t="s">
        <v>29</v>
      </c>
      <c r="C14" s="6"/>
    </row>
    <row r="15" spans="1:3" ht="34.5" customHeight="1" x14ac:dyDescent="0.3">
      <c r="A15" s="13"/>
      <c r="B15" s="7"/>
      <c r="C15" s="10"/>
    </row>
    <row r="16" spans="1:3" x14ac:dyDescent="0.3">
      <c r="B16" s="39" t="s">
        <v>62</v>
      </c>
      <c r="C16" s="11">
        <f>SUM(C2:C15)/7</f>
        <v>0</v>
      </c>
    </row>
    <row r="17" spans="2:3" x14ac:dyDescent="0.3">
      <c r="B17" s="40" t="s">
        <v>110</v>
      </c>
      <c r="C17" s="12"/>
    </row>
    <row r="18" spans="2:3" x14ac:dyDescent="0.3">
      <c r="B18" s="5" t="s">
        <v>85</v>
      </c>
    </row>
    <row r="19" spans="2:3" x14ac:dyDescent="0.3">
      <c r="B19" s="23" t="s">
        <v>71</v>
      </c>
    </row>
    <row r="20" spans="2:3" x14ac:dyDescent="0.3">
      <c r="B20" s="23" t="s">
        <v>72</v>
      </c>
    </row>
    <row r="21" spans="2:3" x14ac:dyDescent="0.3">
      <c r="B21" s="23" t="s">
        <v>73</v>
      </c>
    </row>
    <row r="22" spans="2:3" x14ac:dyDescent="0.3">
      <c r="B22" s="23" t="s">
        <v>74</v>
      </c>
    </row>
    <row r="23" spans="2:3" x14ac:dyDescent="0.3">
      <c r="B23" s="23" t="s">
        <v>75</v>
      </c>
    </row>
  </sheetData>
  <pageMargins left="0.7" right="0.7" top="0.75" bottom="0.75" header="0.3" footer="0.3"/>
  <pageSetup orientation="portrait" r:id="rId1"/>
  <headerFooter>
    <oddHeader>&amp;CLean Assessment
AME Maine Lean Consoritum</oddHeader>
    <oddFooter>&amp;R&amp;8PLL/ER</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Layout" workbookViewId="0">
      <selection activeCell="B14" sqref="B14:B21"/>
    </sheetView>
  </sheetViews>
  <sheetFormatPr defaultRowHeight="14.4" x14ac:dyDescent="0.3"/>
  <cols>
    <col min="1" max="1" width="3" customWidth="1"/>
    <col min="2" max="2" width="75.109375" customWidth="1"/>
    <col min="3" max="3" width="6.44140625" customWidth="1"/>
  </cols>
  <sheetData>
    <row r="1" spans="1:3" ht="27.6" x14ac:dyDescent="0.65">
      <c r="A1" s="2">
        <v>12</v>
      </c>
      <c r="B1" s="17" t="s">
        <v>2</v>
      </c>
      <c r="C1" s="2"/>
    </row>
    <row r="2" spans="1:3" s="8" customFormat="1" ht="28.8" x14ac:dyDescent="0.3">
      <c r="A2" s="6">
        <v>1</v>
      </c>
      <c r="B2" s="7" t="s">
        <v>16</v>
      </c>
      <c r="C2" s="6"/>
    </row>
    <row r="3" spans="1:3" s="8" customFormat="1" ht="36" customHeight="1" x14ac:dyDescent="0.3">
      <c r="A3" s="6"/>
      <c r="B3" s="7"/>
      <c r="C3" s="6"/>
    </row>
    <row r="4" spans="1:3" s="8" customFormat="1" x14ac:dyDescent="0.3">
      <c r="A4" s="6">
        <v>2</v>
      </c>
      <c r="B4" s="7" t="s">
        <v>30</v>
      </c>
      <c r="C4" s="6"/>
    </row>
    <row r="5" spans="1:3" s="8" customFormat="1" ht="36" customHeight="1" x14ac:dyDescent="0.3">
      <c r="A5" s="6"/>
      <c r="B5" s="7"/>
      <c r="C5" s="6"/>
    </row>
    <row r="6" spans="1:3" s="8" customFormat="1" ht="28.5" customHeight="1" x14ac:dyDescent="0.3">
      <c r="A6" s="6">
        <v>3</v>
      </c>
      <c r="B6" s="7" t="s">
        <v>18</v>
      </c>
      <c r="C6" s="6"/>
    </row>
    <row r="7" spans="1:3" s="8" customFormat="1" ht="36" customHeight="1" x14ac:dyDescent="0.3">
      <c r="A7" s="6"/>
      <c r="B7" s="7"/>
      <c r="C7" s="6"/>
    </row>
    <row r="8" spans="1:3" s="8" customFormat="1" ht="28.8" x14ac:dyDescent="0.3">
      <c r="A8" s="6">
        <v>4</v>
      </c>
      <c r="B8" s="7" t="s">
        <v>19</v>
      </c>
      <c r="C8" s="6"/>
    </row>
    <row r="9" spans="1:3" s="8" customFormat="1" ht="36" customHeight="1" x14ac:dyDescent="0.3">
      <c r="A9" s="6"/>
      <c r="B9" s="7"/>
      <c r="C9" s="6"/>
    </row>
    <row r="10" spans="1:3" s="8" customFormat="1" ht="35.25" customHeight="1" x14ac:dyDescent="0.3">
      <c r="A10" s="6">
        <v>5</v>
      </c>
      <c r="B10" s="7" t="s">
        <v>17</v>
      </c>
      <c r="C10" s="6"/>
    </row>
    <row r="11" spans="1:3" s="8" customFormat="1" ht="36" customHeight="1" x14ac:dyDescent="0.3">
      <c r="A11" s="6"/>
      <c r="B11" s="7"/>
      <c r="C11" s="6"/>
    </row>
    <row r="12" spans="1:3" s="8" customFormat="1" ht="28.8" x14ac:dyDescent="0.3">
      <c r="A12" s="6">
        <v>6</v>
      </c>
      <c r="B12" s="7" t="s">
        <v>32</v>
      </c>
      <c r="C12" s="6"/>
    </row>
    <row r="13" spans="1:3" ht="36" customHeight="1" x14ac:dyDescent="0.3">
      <c r="A13" s="20" t="s">
        <v>31</v>
      </c>
      <c r="B13" s="4"/>
      <c r="C13" s="10"/>
    </row>
    <row r="14" spans="1:3" x14ac:dyDescent="0.3">
      <c r="B14" s="39" t="s">
        <v>62</v>
      </c>
      <c r="C14" s="11">
        <f>SUM(C2:C13)/6</f>
        <v>0</v>
      </c>
    </row>
    <row r="15" spans="1:3" x14ac:dyDescent="0.3">
      <c r="B15" s="40" t="s">
        <v>110</v>
      </c>
    </row>
    <row r="16" spans="1:3" x14ac:dyDescent="0.3">
      <c r="B16" s="5" t="s">
        <v>85</v>
      </c>
    </row>
    <row r="17" spans="2:2" x14ac:dyDescent="0.3">
      <c r="B17" s="23" t="s">
        <v>71</v>
      </c>
    </row>
    <row r="18" spans="2:2" x14ac:dyDescent="0.3">
      <c r="B18" s="23" t="s">
        <v>72</v>
      </c>
    </row>
    <row r="19" spans="2:2" x14ac:dyDescent="0.3">
      <c r="B19" s="23" t="s">
        <v>73</v>
      </c>
    </row>
    <row r="20" spans="2:2" x14ac:dyDescent="0.3">
      <c r="B20" s="23" t="s">
        <v>74</v>
      </c>
    </row>
    <row r="21" spans="2:2" x14ac:dyDescent="0.3">
      <c r="B21" s="23" t="s">
        <v>75</v>
      </c>
    </row>
    <row r="22" spans="2:2" x14ac:dyDescent="0.3">
      <c r="B22" s="5"/>
    </row>
  </sheetData>
  <pageMargins left="0.7" right="0.7" top="0.75" bottom="0.75" header="0.3" footer="0.3"/>
  <pageSetup orientation="portrait" r:id="rId1"/>
  <headerFooter>
    <oddHeader>&amp;CLean Assessment
AME Maine Lean Consortium</oddHeader>
    <oddFooter>&amp;R&amp;"-,Italic"&amp;8ALL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120" zoomScaleNormal="120" workbookViewId="0">
      <selection activeCell="B20" sqref="B20"/>
    </sheetView>
  </sheetViews>
  <sheetFormatPr defaultRowHeight="14.4" x14ac:dyDescent="0.3"/>
  <cols>
    <col min="1" max="1" width="30.5546875" customWidth="1"/>
  </cols>
  <sheetData>
    <row r="1" spans="1:2" ht="18" x14ac:dyDescent="0.35">
      <c r="A1" s="15" t="s">
        <v>117</v>
      </c>
      <c r="B1" s="15"/>
    </row>
    <row r="2" spans="1:2" ht="18" x14ac:dyDescent="0.35">
      <c r="A2" s="15" t="s">
        <v>5</v>
      </c>
      <c r="B2" s="15"/>
    </row>
    <row r="3" spans="1:2" ht="18" x14ac:dyDescent="0.35">
      <c r="A3" s="15" t="s">
        <v>21</v>
      </c>
      <c r="B3" s="15"/>
    </row>
    <row r="4" spans="1:2" ht="18" x14ac:dyDescent="0.35">
      <c r="A4" s="15"/>
      <c r="B4" s="15"/>
    </row>
    <row r="5" spans="1:2" ht="18" x14ac:dyDescent="0.35">
      <c r="A5" s="15"/>
      <c r="B5" s="15"/>
    </row>
    <row r="6" spans="1:2" ht="18" x14ac:dyDescent="0.35">
      <c r="A6" s="42" t="s">
        <v>41</v>
      </c>
      <c r="B6" s="21"/>
    </row>
    <row r="7" spans="1:2" ht="18" x14ac:dyDescent="0.35">
      <c r="A7" s="42" t="s">
        <v>20</v>
      </c>
      <c r="B7" s="21"/>
    </row>
    <row r="8" spans="1:2" ht="18" x14ac:dyDescent="0.35">
      <c r="A8" s="42" t="s">
        <v>51</v>
      </c>
      <c r="B8" s="21"/>
    </row>
    <row r="9" spans="1:2" ht="18" x14ac:dyDescent="0.35">
      <c r="A9" s="42" t="s">
        <v>0</v>
      </c>
      <c r="B9" s="21"/>
    </row>
    <row r="10" spans="1:2" ht="18" x14ac:dyDescent="0.35">
      <c r="A10" s="42" t="s">
        <v>86</v>
      </c>
      <c r="B10" s="21"/>
    </row>
    <row r="11" spans="1:2" ht="18" x14ac:dyDescent="0.35">
      <c r="A11" s="42" t="s">
        <v>42</v>
      </c>
      <c r="B11" s="21"/>
    </row>
    <row r="12" spans="1:2" ht="18" x14ac:dyDescent="0.35">
      <c r="A12" s="42" t="s">
        <v>43</v>
      </c>
      <c r="B12" s="21"/>
    </row>
    <row r="13" spans="1:2" ht="18" x14ac:dyDescent="0.35">
      <c r="A13" s="42" t="s">
        <v>52</v>
      </c>
      <c r="B13" s="21"/>
    </row>
    <row r="14" spans="1:2" ht="18" x14ac:dyDescent="0.35">
      <c r="A14" s="42" t="s">
        <v>116</v>
      </c>
      <c r="B14" s="21"/>
    </row>
    <row r="15" spans="1:2" ht="18" x14ac:dyDescent="0.35">
      <c r="A15" s="42" t="s">
        <v>111</v>
      </c>
      <c r="B15" s="21"/>
    </row>
    <row r="16" spans="1:2" ht="18" x14ac:dyDescent="0.35">
      <c r="A16" s="42" t="s">
        <v>1</v>
      </c>
      <c r="B16" s="21"/>
    </row>
    <row r="17" spans="1:2" ht="18" x14ac:dyDescent="0.35">
      <c r="A17" s="42" t="s">
        <v>2</v>
      </c>
      <c r="B17" s="21"/>
    </row>
    <row r="18" spans="1:2" ht="18" x14ac:dyDescent="0.35">
      <c r="A18" s="15"/>
      <c r="B18" s="15"/>
    </row>
    <row r="19" spans="1:2" ht="18" x14ac:dyDescent="0.35">
      <c r="A19" s="15"/>
      <c r="B19" s="21"/>
    </row>
    <row r="20" spans="1:2" ht="18" x14ac:dyDescent="0.35">
      <c r="A20" s="15"/>
      <c r="B20" s="21"/>
    </row>
  </sheetData>
  <printOptions horizontalCentered="1" verticalCentered="1"/>
  <pageMargins left="0.52" right="0.51" top="0.75" bottom="0.75" header="0.3" footer="0.3"/>
  <pageSetup scale="8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election activeCell="B1" sqref="B1:B1048576"/>
    </sheetView>
  </sheetViews>
  <sheetFormatPr defaultRowHeight="15.6" x14ac:dyDescent="0.3"/>
  <cols>
    <col min="1" max="1" width="16" style="73" customWidth="1"/>
    <col min="2" max="2" width="8.6640625" style="73" customWidth="1"/>
    <col min="3" max="5" width="4.77734375" customWidth="1"/>
  </cols>
  <sheetData>
    <row r="1" spans="1:5" ht="47.4" x14ac:dyDescent="0.35">
      <c r="A1" s="73" t="s">
        <v>117</v>
      </c>
      <c r="C1" s="15"/>
    </row>
    <row r="2" spans="1:5" ht="31.8" x14ac:dyDescent="0.35">
      <c r="A2" s="73" t="s">
        <v>5</v>
      </c>
      <c r="C2" s="15"/>
    </row>
    <row r="3" spans="1:5" ht="18" x14ac:dyDescent="0.35">
      <c r="A3" s="73" t="s">
        <v>21</v>
      </c>
      <c r="C3" s="15"/>
    </row>
    <row r="4" spans="1:5" ht="18" x14ac:dyDescent="0.35">
      <c r="C4" s="15"/>
    </row>
    <row r="5" spans="1:5" ht="59.4" x14ac:dyDescent="0.3">
      <c r="C5" s="72" t="s">
        <v>33</v>
      </c>
      <c r="D5" s="72" t="s">
        <v>118</v>
      </c>
      <c r="E5" s="72"/>
    </row>
    <row r="6" spans="1:5" ht="31.8" x14ac:dyDescent="0.35">
      <c r="A6" s="73" t="s">
        <v>41</v>
      </c>
      <c r="C6" s="21"/>
      <c r="D6" s="21"/>
      <c r="E6" s="21"/>
    </row>
    <row r="7" spans="1:5" ht="18" x14ac:dyDescent="0.35">
      <c r="A7" s="73" t="s">
        <v>20</v>
      </c>
      <c r="C7" s="21"/>
      <c r="D7" s="21"/>
      <c r="E7" s="21"/>
    </row>
    <row r="8" spans="1:5" ht="31.8" x14ac:dyDescent="0.35">
      <c r="A8" s="73" t="s">
        <v>51</v>
      </c>
      <c r="C8" s="21"/>
      <c r="D8" s="21"/>
      <c r="E8" s="21"/>
    </row>
    <row r="9" spans="1:5" ht="31.8" x14ac:dyDescent="0.35">
      <c r="A9" s="73" t="s">
        <v>0</v>
      </c>
      <c r="C9" s="21"/>
      <c r="D9" s="21"/>
      <c r="E9" s="21"/>
    </row>
    <row r="10" spans="1:5" ht="31.8" x14ac:dyDescent="0.35">
      <c r="A10" s="73" t="s">
        <v>86</v>
      </c>
      <c r="C10" s="21"/>
      <c r="D10" s="21"/>
      <c r="E10" s="21"/>
    </row>
    <row r="11" spans="1:5" ht="18" x14ac:dyDescent="0.35">
      <c r="A11" s="73" t="s">
        <v>42</v>
      </c>
      <c r="C11" s="21"/>
      <c r="D11" s="21"/>
      <c r="E11" s="21"/>
    </row>
    <row r="12" spans="1:5" ht="31.8" x14ac:dyDescent="0.35">
      <c r="A12" s="73" t="s">
        <v>43</v>
      </c>
      <c r="C12" s="21"/>
      <c r="D12" s="21"/>
      <c r="E12" s="21"/>
    </row>
    <row r="13" spans="1:5" ht="18" x14ac:dyDescent="0.35">
      <c r="A13" s="73" t="s">
        <v>52</v>
      </c>
      <c r="C13" s="21"/>
      <c r="D13" s="21"/>
      <c r="E13" s="21"/>
    </row>
    <row r="14" spans="1:5" ht="18" x14ac:dyDescent="0.35">
      <c r="A14" s="73" t="s">
        <v>116</v>
      </c>
      <c r="C14" s="21"/>
      <c r="D14" s="21"/>
      <c r="E14" s="21"/>
    </row>
    <row r="15" spans="1:5" ht="31.8" x14ac:dyDescent="0.35">
      <c r="A15" s="73" t="s">
        <v>111</v>
      </c>
      <c r="C15" s="21"/>
      <c r="D15" s="21"/>
      <c r="E15" s="21"/>
    </row>
    <row r="16" spans="1:5" ht="31.8" x14ac:dyDescent="0.35">
      <c r="A16" s="73" t="s">
        <v>1</v>
      </c>
      <c r="C16" s="21"/>
      <c r="D16" s="21"/>
      <c r="E16" s="21"/>
    </row>
    <row r="17" spans="1:5" ht="31.8" x14ac:dyDescent="0.35">
      <c r="A17" s="73" t="s">
        <v>2</v>
      </c>
      <c r="C17" s="21"/>
      <c r="D17" s="21"/>
      <c r="E17" s="21"/>
    </row>
    <row r="18" spans="1:5" ht="18" x14ac:dyDescent="0.35">
      <c r="C18" s="15"/>
    </row>
  </sheetData>
  <pageMargins left="0.7" right="0.7" top="0.75" bottom="0.75" header="0.3" footer="0.3"/>
  <pageSetup scale="81"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M77"/>
  <sheetViews>
    <sheetView tabSelected="1" view="pageBreakPreview" zoomScale="65" zoomScaleNormal="100" zoomScaleSheetLayoutView="65" workbookViewId="0">
      <selection sqref="A1:A1048576"/>
    </sheetView>
  </sheetViews>
  <sheetFormatPr defaultRowHeight="14.4" x14ac:dyDescent="0.3"/>
  <cols>
    <col min="1" max="1" width="0.33203125" customWidth="1"/>
  </cols>
  <sheetData>
    <row r="3" spans="2:13" ht="17.399999999999999" x14ac:dyDescent="0.3">
      <c r="B3" s="61" t="s">
        <v>128</v>
      </c>
      <c r="C3" s="62"/>
      <c r="D3" s="62"/>
      <c r="E3" s="62"/>
      <c r="F3" s="62"/>
      <c r="G3" s="62"/>
      <c r="H3" s="62"/>
      <c r="I3" s="62"/>
      <c r="J3" s="62"/>
      <c r="K3" s="62"/>
      <c r="L3" s="62"/>
      <c r="M3" s="62"/>
    </row>
    <row r="4" spans="2:13" x14ac:dyDescent="0.3">
      <c r="B4" s="63"/>
      <c r="C4" s="62"/>
      <c r="D4" s="62"/>
      <c r="E4" s="62"/>
      <c r="F4" s="62"/>
      <c r="G4" s="62"/>
      <c r="H4" s="62"/>
      <c r="I4" s="62"/>
      <c r="J4" s="62"/>
      <c r="K4" s="62"/>
      <c r="L4" s="62"/>
      <c r="M4" s="62"/>
    </row>
    <row r="5" spans="2:13" x14ac:dyDescent="0.3">
      <c r="B5" s="44" t="s">
        <v>129</v>
      </c>
      <c r="C5" s="62"/>
      <c r="D5" s="62"/>
      <c r="E5" s="62"/>
      <c r="F5" s="62"/>
      <c r="G5" s="62"/>
      <c r="H5" s="62"/>
      <c r="I5" s="62"/>
      <c r="J5" s="62"/>
      <c r="K5" s="62"/>
      <c r="L5" s="62"/>
      <c r="M5" s="62"/>
    </row>
    <row r="6" spans="2:13" x14ac:dyDescent="0.3">
      <c r="B6" s="44" t="s">
        <v>130</v>
      </c>
      <c r="C6" s="62"/>
      <c r="D6" s="62"/>
      <c r="E6" s="62"/>
      <c r="F6" s="62"/>
      <c r="G6" s="62"/>
      <c r="H6" s="62"/>
      <c r="I6" s="62"/>
      <c r="J6" s="62"/>
      <c r="K6" s="62"/>
      <c r="L6" s="62"/>
      <c r="M6" s="62"/>
    </row>
    <row r="7" spans="2:13" x14ac:dyDescent="0.3">
      <c r="B7" s="44" t="s">
        <v>131</v>
      </c>
      <c r="C7" s="62"/>
      <c r="D7" s="62"/>
      <c r="E7" s="62"/>
      <c r="F7" s="62"/>
      <c r="G7" s="62"/>
      <c r="H7" s="62"/>
      <c r="I7" s="62"/>
      <c r="J7" s="62"/>
      <c r="K7" s="62"/>
      <c r="L7" s="62"/>
      <c r="M7" s="62"/>
    </row>
    <row r="8" spans="2:13" x14ac:dyDescent="0.3">
      <c r="B8" s="44" t="s">
        <v>132</v>
      </c>
      <c r="C8" s="62"/>
      <c r="D8" s="62"/>
      <c r="E8" s="62"/>
      <c r="F8" s="62"/>
      <c r="G8" s="62"/>
      <c r="H8" s="62"/>
      <c r="I8" s="62"/>
      <c r="J8" s="62"/>
      <c r="K8" s="62"/>
      <c r="L8" s="62"/>
      <c r="M8" s="62"/>
    </row>
    <row r="9" spans="2:13" x14ac:dyDescent="0.3">
      <c r="B9" s="44"/>
      <c r="C9" s="62"/>
      <c r="D9" s="62"/>
      <c r="E9" s="62"/>
      <c r="F9" s="62"/>
      <c r="G9" s="62"/>
      <c r="H9" s="62"/>
      <c r="I9" s="62"/>
      <c r="J9" s="62"/>
      <c r="K9" s="62"/>
      <c r="L9" s="62"/>
      <c r="M9" s="62"/>
    </row>
    <row r="10" spans="2:13" ht="17.399999999999999" x14ac:dyDescent="0.3">
      <c r="B10" s="61" t="s">
        <v>133</v>
      </c>
      <c r="C10" s="62"/>
      <c r="D10" s="62"/>
      <c r="E10" s="62"/>
      <c r="F10" s="62"/>
      <c r="G10" s="62"/>
      <c r="H10" s="62"/>
      <c r="I10" s="62"/>
      <c r="J10" s="62"/>
      <c r="K10" s="62"/>
      <c r="L10" s="62"/>
      <c r="M10" s="62"/>
    </row>
    <row r="11" spans="2:13" x14ac:dyDescent="0.3">
      <c r="B11" s="44" t="s">
        <v>134</v>
      </c>
      <c r="C11" s="62"/>
      <c r="D11" s="62"/>
      <c r="E11" s="62"/>
      <c r="F11" s="62"/>
      <c r="G11" s="62"/>
      <c r="H11" s="62"/>
      <c r="I11" s="62"/>
      <c r="J11" s="62"/>
      <c r="K11" s="62"/>
      <c r="L11" s="62"/>
      <c r="M11" s="62"/>
    </row>
    <row r="12" spans="2:13" ht="15.6" x14ac:dyDescent="0.3">
      <c r="B12" s="43" t="s">
        <v>135</v>
      </c>
      <c r="C12" s="62"/>
      <c r="D12" s="62"/>
      <c r="E12" s="62"/>
      <c r="F12" s="62"/>
      <c r="G12" s="62"/>
      <c r="H12" s="62"/>
      <c r="I12" s="62"/>
      <c r="J12" s="62"/>
      <c r="K12" s="62"/>
      <c r="L12" s="62"/>
      <c r="M12" s="62"/>
    </row>
    <row r="13" spans="2:13" x14ac:dyDescent="0.3">
      <c r="B13" s="62"/>
      <c r="C13" s="62"/>
      <c r="D13" s="62"/>
      <c r="E13" s="62"/>
      <c r="F13" s="62"/>
      <c r="G13" s="62"/>
      <c r="H13" s="62"/>
      <c r="I13" s="62"/>
      <c r="J13" s="62"/>
      <c r="K13" s="62"/>
      <c r="L13" s="62"/>
      <c r="M13" s="62"/>
    </row>
    <row r="14" spans="2:13" x14ac:dyDescent="0.3">
      <c r="B14" s="62"/>
      <c r="C14" s="64" t="s">
        <v>157</v>
      </c>
      <c r="D14" s="62"/>
      <c r="E14" s="65"/>
      <c r="F14" s="62"/>
      <c r="G14" s="62"/>
      <c r="H14" s="62"/>
      <c r="I14" s="62"/>
      <c r="J14" s="62"/>
      <c r="K14" s="62"/>
      <c r="L14" s="62"/>
      <c r="M14" s="62"/>
    </row>
    <row r="15" spans="2:13" x14ac:dyDescent="0.3">
      <c r="B15" s="62"/>
      <c r="C15" s="64" t="s">
        <v>158</v>
      </c>
      <c r="D15" s="62"/>
      <c r="E15" s="65"/>
      <c r="F15" s="62"/>
      <c r="G15" s="62"/>
      <c r="H15" s="62"/>
      <c r="I15" s="62"/>
      <c r="J15" s="62"/>
      <c r="K15" s="62"/>
      <c r="L15" s="62"/>
      <c r="M15" s="62"/>
    </row>
    <row r="16" spans="2:13" x14ac:dyDescent="0.3">
      <c r="B16" s="62"/>
      <c r="C16" s="64" t="s">
        <v>159</v>
      </c>
      <c r="D16" s="62"/>
      <c r="E16" s="65"/>
      <c r="F16" s="62"/>
      <c r="G16" s="62"/>
      <c r="H16" s="62"/>
      <c r="I16" s="62"/>
      <c r="J16" s="62"/>
      <c r="K16" s="62"/>
      <c r="L16" s="62"/>
      <c r="M16" s="62"/>
    </row>
    <row r="17" spans="2:13" x14ac:dyDescent="0.3">
      <c r="B17" s="62"/>
      <c r="C17" s="64" t="s">
        <v>160</v>
      </c>
      <c r="D17" s="62"/>
      <c r="E17" s="65"/>
      <c r="F17" s="62"/>
      <c r="G17" s="62"/>
      <c r="H17" s="62"/>
      <c r="I17" s="62"/>
      <c r="J17" s="62"/>
      <c r="K17" s="62"/>
      <c r="L17" s="62"/>
      <c r="M17" s="62"/>
    </row>
    <row r="18" spans="2:13" x14ac:dyDescent="0.3">
      <c r="B18" s="62"/>
      <c r="C18" s="64" t="s">
        <v>161</v>
      </c>
      <c r="D18" s="62"/>
      <c r="E18" s="65"/>
      <c r="F18" s="62"/>
      <c r="G18" s="62"/>
      <c r="H18" s="62"/>
      <c r="I18" s="62"/>
      <c r="J18" s="62"/>
      <c r="K18" s="62"/>
      <c r="L18" s="62"/>
      <c r="M18" s="62"/>
    </row>
    <row r="19" spans="2:13" x14ac:dyDescent="0.3">
      <c r="B19" s="62"/>
      <c r="C19" s="64" t="s">
        <v>162</v>
      </c>
      <c r="D19" s="62"/>
      <c r="E19" s="65"/>
      <c r="F19" s="62"/>
      <c r="G19" s="62"/>
      <c r="H19" s="62"/>
      <c r="I19" s="62"/>
      <c r="J19" s="62"/>
      <c r="K19" s="62"/>
      <c r="L19" s="62"/>
      <c r="M19" s="62"/>
    </row>
    <row r="20" spans="2:13" x14ac:dyDescent="0.3">
      <c r="B20" s="62"/>
      <c r="C20" s="64" t="s">
        <v>163</v>
      </c>
      <c r="D20" s="62"/>
      <c r="E20" s="65"/>
      <c r="F20" s="62"/>
      <c r="G20" s="62"/>
      <c r="H20" s="62"/>
      <c r="I20" s="62"/>
      <c r="J20" s="62"/>
      <c r="K20" s="62"/>
      <c r="L20" s="62"/>
      <c r="M20" s="62"/>
    </row>
    <row r="21" spans="2:13" x14ac:dyDescent="0.3">
      <c r="B21" s="62"/>
      <c r="C21" s="64" t="s">
        <v>164</v>
      </c>
      <c r="D21" s="62"/>
      <c r="E21" s="65"/>
      <c r="F21" s="62"/>
      <c r="G21" s="62"/>
      <c r="H21" s="62"/>
      <c r="I21" s="62"/>
      <c r="J21" s="62"/>
      <c r="K21" s="62"/>
      <c r="L21" s="62"/>
      <c r="M21" s="62"/>
    </row>
    <row r="22" spans="2:13" x14ac:dyDescent="0.3">
      <c r="B22" s="62"/>
      <c r="C22" s="64" t="s">
        <v>165</v>
      </c>
      <c r="D22" s="62"/>
      <c r="E22" s="65"/>
      <c r="F22" s="62"/>
      <c r="G22" s="62"/>
      <c r="H22" s="62"/>
      <c r="I22" s="62"/>
      <c r="J22" s="62"/>
      <c r="K22" s="62"/>
      <c r="L22" s="62"/>
      <c r="M22" s="62"/>
    </row>
    <row r="23" spans="2:13" x14ac:dyDescent="0.3">
      <c r="B23" s="62"/>
      <c r="C23" s="64" t="s">
        <v>166</v>
      </c>
      <c r="D23" s="62"/>
      <c r="E23" s="65"/>
      <c r="F23" s="62"/>
      <c r="G23" s="62"/>
      <c r="H23" s="62"/>
      <c r="I23" s="62"/>
      <c r="J23" s="62"/>
      <c r="K23" s="62"/>
      <c r="L23" s="62"/>
      <c r="M23" s="62"/>
    </row>
    <row r="24" spans="2:13" x14ac:dyDescent="0.3">
      <c r="B24" s="62"/>
      <c r="C24" s="64" t="s">
        <v>167</v>
      </c>
      <c r="D24" s="62"/>
      <c r="E24" s="65"/>
      <c r="F24" s="62"/>
      <c r="G24" s="62"/>
      <c r="H24" s="62"/>
      <c r="I24" s="62"/>
      <c r="J24" s="62"/>
      <c r="K24" s="62"/>
      <c r="L24" s="62"/>
      <c r="M24" s="62"/>
    </row>
    <row r="25" spans="2:13" x14ac:dyDescent="0.3">
      <c r="B25" s="62"/>
      <c r="C25" s="64" t="s">
        <v>168</v>
      </c>
      <c r="D25" s="62"/>
      <c r="E25" s="65"/>
      <c r="F25" s="62"/>
      <c r="G25" s="62"/>
      <c r="H25" s="62"/>
      <c r="I25" s="62"/>
      <c r="J25" s="62"/>
      <c r="K25" s="62"/>
      <c r="L25" s="62"/>
      <c r="M25" s="62"/>
    </row>
    <row r="26" spans="2:13" x14ac:dyDescent="0.3">
      <c r="B26" s="66"/>
      <c r="C26" s="62"/>
      <c r="D26" s="62"/>
      <c r="E26" s="62"/>
      <c r="F26" s="62"/>
      <c r="G26" s="62"/>
      <c r="H26" s="62"/>
      <c r="I26" s="62"/>
      <c r="J26" s="62"/>
      <c r="K26" s="62"/>
      <c r="L26" s="62"/>
      <c r="M26" s="62"/>
    </row>
    <row r="27" spans="2:13" x14ac:dyDescent="0.3">
      <c r="B27" s="44" t="s">
        <v>136</v>
      </c>
      <c r="C27" s="62"/>
      <c r="D27" s="62"/>
      <c r="E27" s="62"/>
      <c r="F27" s="62"/>
      <c r="G27" s="62"/>
      <c r="H27" s="62"/>
      <c r="I27" s="62"/>
      <c r="J27" s="62"/>
      <c r="K27" s="62"/>
      <c r="L27" s="62"/>
      <c r="M27" s="62"/>
    </row>
    <row r="28" spans="2:13" ht="15.6" x14ac:dyDescent="0.3">
      <c r="B28" s="43" t="s">
        <v>137</v>
      </c>
      <c r="C28" s="62"/>
      <c r="D28" s="62"/>
      <c r="E28" s="62"/>
      <c r="F28" s="62"/>
      <c r="G28" s="62"/>
      <c r="H28" s="62"/>
      <c r="I28" s="62"/>
      <c r="J28" s="62"/>
      <c r="K28" s="62"/>
      <c r="L28" s="62"/>
      <c r="M28" s="62"/>
    </row>
    <row r="29" spans="2:13" ht="15.6" x14ac:dyDescent="0.3">
      <c r="B29" s="43"/>
      <c r="C29" s="62"/>
      <c r="D29" s="62"/>
      <c r="E29" s="62"/>
      <c r="F29" s="62"/>
      <c r="G29" s="62"/>
      <c r="H29" s="62"/>
      <c r="I29" s="62"/>
      <c r="J29" s="62"/>
      <c r="K29" s="62"/>
      <c r="L29" s="62"/>
      <c r="M29" s="62"/>
    </row>
    <row r="30" spans="2:13" ht="17.399999999999999" x14ac:dyDescent="0.3">
      <c r="B30" s="61" t="s">
        <v>138</v>
      </c>
      <c r="C30" s="62"/>
      <c r="D30" s="62"/>
      <c r="E30" s="62"/>
      <c r="F30" s="62"/>
      <c r="G30" s="62"/>
      <c r="H30" s="62"/>
      <c r="I30" s="62"/>
      <c r="J30" s="62"/>
      <c r="K30" s="62"/>
      <c r="L30" s="62"/>
      <c r="M30" s="62"/>
    </row>
    <row r="31" spans="2:13" x14ac:dyDescent="0.3">
      <c r="B31" s="63"/>
      <c r="C31" s="62"/>
      <c r="D31" s="62"/>
      <c r="E31" s="62"/>
      <c r="F31" s="62"/>
      <c r="G31" s="62"/>
      <c r="H31" s="62"/>
      <c r="I31" s="62"/>
      <c r="J31" s="62"/>
      <c r="K31" s="62"/>
      <c r="L31" s="62"/>
      <c r="M31" s="62"/>
    </row>
    <row r="32" spans="2:13" x14ac:dyDescent="0.3">
      <c r="B32" s="64" t="s">
        <v>169</v>
      </c>
      <c r="C32" s="62"/>
      <c r="D32" s="62"/>
      <c r="E32" s="62"/>
      <c r="F32" s="62"/>
      <c r="G32" s="62"/>
      <c r="H32" s="62"/>
      <c r="I32" s="62"/>
      <c r="J32" s="62"/>
      <c r="K32" s="62"/>
      <c r="L32" s="62"/>
      <c r="M32" s="62"/>
    </row>
    <row r="33" spans="2:13" x14ac:dyDescent="0.3">
      <c r="B33" s="44" t="s">
        <v>139</v>
      </c>
      <c r="C33" s="62"/>
      <c r="D33" s="62"/>
      <c r="E33" s="62"/>
      <c r="F33" s="62"/>
      <c r="G33" s="62"/>
      <c r="H33" s="62"/>
      <c r="I33" s="62"/>
      <c r="J33" s="62"/>
      <c r="K33" s="62"/>
      <c r="L33" s="62"/>
      <c r="M33" s="62"/>
    </row>
    <row r="34" spans="2:13" x14ac:dyDescent="0.3">
      <c r="B34" s="64" t="s">
        <v>170</v>
      </c>
      <c r="C34" s="62"/>
      <c r="D34" s="62"/>
      <c r="E34" s="62"/>
      <c r="F34" s="62"/>
      <c r="G34" s="62"/>
      <c r="H34" s="62"/>
      <c r="I34" s="62"/>
      <c r="J34" s="62"/>
      <c r="K34" s="62"/>
      <c r="L34" s="62"/>
      <c r="M34" s="62"/>
    </row>
    <row r="35" spans="2:13" x14ac:dyDescent="0.3">
      <c r="B35" s="64" t="s">
        <v>171</v>
      </c>
      <c r="C35" s="62"/>
      <c r="D35" s="62"/>
      <c r="E35" s="62"/>
      <c r="F35" s="62"/>
      <c r="G35" s="62"/>
      <c r="H35" s="62"/>
      <c r="I35" s="62"/>
      <c r="J35" s="62"/>
      <c r="K35" s="62"/>
      <c r="L35" s="62"/>
      <c r="M35" s="62"/>
    </row>
    <row r="36" spans="2:13" x14ac:dyDescent="0.3">
      <c r="B36" s="44" t="s">
        <v>140</v>
      </c>
      <c r="C36" s="62"/>
      <c r="D36" s="62"/>
      <c r="E36" s="62"/>
      <c r="F36" s="62"/>
      <c r="G36" s="62"/>
      <c r="H36" s="62"/>
      <c r="I36" s="62"/>
      <c r="J36" s="62"/>
      <c r="K36" s="62"/>
      <c r="L36" s="62"/>
      <c r="M36" s="62"/>
    </row>
    <row r="37" spans="2:13" x14ac:dyDescent="0.3">
      <c r="B37" s="67"/>
      <c r="C37" s="64" t="s">
        <v>141</v>
      </c>
      <c r="D37" s="62"/>
      <c r="E37" s="62"/>
      <c r="F37" s="62"/>
      <c r="G37" s="62"/>
      <c r="H37" s="62"/>
      <c r="I37" s="62"/>
      <c r="J37" s="62"/>
      <c r="K37" s="62"/>
      <c r="L37" s="62"/>
      <c r="M37" s="62"/>
    </row>
    <row r="38" spans="2:13" x14ac:dyDescent="0.3">
      <c r="B38" s="67"/>
      <c r="C38" s="64" t="s">
        <v>142</v>
      </c>
      <c r="D38" s="62"/>
      <c r="E38" s="62"/>
      <c r="F38" s="62"/>
      <c r="G38" s="62"/>
      <c r="H38" s="62"/>
      <c r="I38" s="62"/>
      <c r="J38" s="62"/>
      <c r="K38" s="62"/>
      <c r="L38" s="62"/>
      <c r="M38" s="62"/>
    </row>
    <row r="39" spans="2:13" x14ac:dyDescent="0.3">
      <c r="B39" s="67"/>
      <c r="C39" s="64" t="s">
        <v>143</v>
      </c>
      <c r="D39" s="62"/>
      <c r="E39" s="62"/>
      <c r="F39" s="62"/>
      <c r="G39" s="62"/>
      <c r="H39" s="62"/>
      <c r="I39" s="62"/>
      <c r="J39" s="62"/>
      <c r="K39" s="62"/>
      <c r="L39" s="62"/>
      <c r="M39" s="62"/>
    </row>
    <row r="40" spans="2:13" x14ac:dyDescent="0.3">
      <c r="B40" s="67"/>
      <c r="C40" s="64" t="s">
        <v>144</v>
      </c>
      <c r="D40" s="62"/>
      <c r="E40" s="62"/>
      <c r="F40" s="62"/>
      <c r="G40" s="62"/>
      <c r="H40" s="62"/>
      <c r="I40" s="62"/>
      <c r="J40" s="62"/>
      <c r="K40" s="62"/>
      <c r="L40" s="62"/>
      <c r="M40" s="62"/>
    </row>
    <row r="41" spans="2:13" x14ac:dyDescent="0.3">
      <c r="B41" s="67"/>
      <c r="C41" s="64" t="s">
        <v>145</v>
      </c>
      <c r="D41" s="62"/>
      <c r="E41" s="62"/>
      <c r="F41" s="62"/>
      <c r="G41" s="62"/>
      <c r="H41" s="62"/>
      <c r="I41" s="62"/>
      <c r="J41" s="62"/>
      <c r="K41" s="62"/>
      <c r="L41" s="62"/>
      <c r="M41" s="62"/>
    </row>
    <row r="42" spans="2:13" x14ac:dyDescent="0.3">
      <c r="B42" s="67"/>
      <c r="C42" s="68"/>
      <c r="D42" s="62"/>
      <c r="E42" s="62"/>
      <c r="F42" s="62"/>
      <c r="G42" s="62"/>
      <c r="H42" s="62"/>
      <c r="I42" s="62"/>
      <c r="J42" s="62"/>
      <c r="K42" s="62"/>
      <c r="L42" s="62"/>
      <c r="M42" s="62"/>
    </row>
    <row r="43" spans="2:13" x14ac:dyDescent="0.3">
      <c r="B43" s="64" t="s">
        <v>172</v>
      </c>
      <c r="C43" s="62"/>
      <c r="D43" s="62"/>
      <c r="E43" s="62"/>
      <c r="F43" s="62"/>
      <c r="G43" s="62"/>
      <c r="H43" s="62"/>
      <c r="I43" s="62"/>
      <c r="J43" s="62"/>
      <c r="K43" s="62"/>
      <c r="L43" s="62"/>
      <c r="M43" s="62"/>
    </row>
    <row r="44" spans="2:13" x14ac:dyDescent="0.3">
      <c r="B44" s="64" t="s">
        <v>146</v>
      </c>
      <c r="C44" s="62"/>
      <c r="D44" s="62"/>
      <c r="E44" s="62"/>
      <c r="F44" s="62"/>
      <c r="G44" s="62"/>
      <c r="H44" s="62"/>
      <c r="I44" s="62"/>
      <c r="J44" s="62"/>
      <c r="K44" s="62"/>
      <c r="L44" s="62"/>
      <c r="M44" s="62"/>
    </row>
    <row r="45" spans="2:13" x14ac:dyDescent="0.3">
      <c r="B45" s="64" t="s">
        <v>173</v>
      </c>
      <c r="C45" s="62"/>
      <c r="D45" s="62"/>
      <c r="E45" s="62"/>
      <c r="F45" s="62"/>
      <c r="G45" s="62"/>
      <c r="H45" s="62"/>
      <c r="I45" s="62"/>
      <c r="J45" s="62"/>
      <c r="K45" s="62"/>
      <c r="L45" s="62"/>
      <c r="M45" s="62"/>
    </row>
    <row r="46" spans="2:13" x14ac:dyDescent="0.3">
      <c r="B46" s="64" t="s">
        <v>147</v>
      </c>
      <c r="C46" s="62"/>
      <c r="D46" s="62"/>
      <c r="E46" s="62"/>
      <c r="F46" s="62"/>
      <c r="G46" s="62"/>
      <c r="H46" s="62"/>
      <c r="I46" s="62"/>
      <c r="J46" s="62"/>
      <c r="K46" s="62"/>
      <c r="L46" s="62"/>
      <c r="M46" s="62"/>
    </row>
    <row r="47" spans="2:13" x14ac:dyDescent="0.3">
      <c r="B47" s="64" t="s">
        <v>148</v>
      </c>
      <c r="C47" s="62"/>
      <c r="D47" s="62"/>
      <c r="E47" s="62"/>
      <c r="F47" s="62"/>
      <c r="G47" s="62"/>
      <c r="H47" s="62"/>
      <c r="I47" s="62"/>
      <c r="J47" s="62"/>
      <c r="K47" s="62"/>
      <c r="L47" s="62"/>
      <c r="M47" s="62"/>
    </row>
    <row r="48" spans="2:13" x14ac:dyDescent="0.3">
      <c r="B48" s="64" t="s">
        <v>149</v>
      </c>
      <c r="C48" s="62"/>
      <c r="D48" s="62"/>
      <c r="E48" s="62"/>
      <c r="F48" s="62"/>
      <c r="G48" s="62"/>
      <c r="H48" s="62"/>
      <c r="I48" s="62"/>
      <c r="J48" s="62"/>
      <c r="K48" s="62"/>
      <c r="L48" s="62"/>
      <c r="M48" s="62"/>
    </row>
    <row r="49" spans="2:13" x14ac:dyDescent="0.3">
      <c r="B49" s="62" t="s">
        <v>150</v>
      </c>
      <c r="C49" s="66"/>
      <c r="D49" s="62"/>
      <c r="E49" s="62"/>
      <c r="F49" s="62"/>
      <c r="G49" s="62"/>
      <c r="H49" s="62"/>
      <c r="I49" s="62"/>
      <c r="J49" s="62"/>
      <c r="K49" s="62"/>
      <c r="L49" s="62"/>
      <c r="M49" s="62"/>
    </row>
    <row r="50" spans="2:13" x14ac:dyDescent="0.3">
      <c r="B50" s="66"/>
      <c r="C50" s="62"/>
      <c r="D50" s="62"/>
      <c r="E50" s="62"/>
      <c r="F50" s="62"/>
      <c r="G50" s="62"/>
      <c r="H50" s="62"/>
      <c r="I50" s="62"/>
      <c r="J50" s="62"/>
      <c r="K50" s="62"/>
      <c r="L50" s="62"/>
      <c r="M50" s="62"/>
    </row>
    <row r="51" spans="2:13" x14ac:dyDescent="0.3">
      <c r="B51" s="69" t="s">
        <v>174</v>
      </c>
      <c r="C51" s="62"/>
      <c r="D51" s="62"/>
      <c r="E51" s="62"/>
      <c r="F51" s="62"/>
      <c r="G51" s="62"/>
      <c r="H51" s="62"/>
      <c r="I51" s="62"/>
      <c r="J51" s="62"/>
      <c r="K51" s="62"/>
      <c r="L51" s="62"/>
      <c r="M51" s="62"/>
    </row>
    <row r="52" spans="2:13" x14ac:dyDescent="0.3">
      <c r="B52" s="44" t="s">
        <v>151</v>
      </c>
      <c r="C52" s="62"/>
      <c r="D52" s="62"/>
      <c r="E52" s="62"/>
      <c r="F52" s="62"/>
      <c r="G52" s="62"/>
      <c r="H52" s="62"/>
      <c r="I52" s="62"/>
      <c r="J52" s="62"/>
      <c r="K52" s="62"/>
      <c r="L52" s="62"/>
      <c r="M52" s="62"/>
    </row>
    <row r="53" spans="2:13" x14ac:dyDescent="0.3">
      <c r="B53" s="62"/>
      <c r="C53" s="62"/>
      <c r="D53" s="62"/>
      <c r="E53" s="62"/>
      <c r="F53" s="62"/>
      <c r="G53" s="62"/>
      <c r="H53" s="62"/>
      <c r="I53" s="62"/>
      <c r="J53" s="62"/>
      <c r="K53" s="62"/>
      <c r="L53" s="62"/>
      <c r="M53" s="62"/>
    </row>
    <row r="54" spans="2:13" ht="17.399999999999999" x14ac:dyDescent="0.3">
      <c r="B54" s="61" t="s">
        <v>152</v>
      </c>
      <c r="C54" s="62"/>
      <c r="D54" s="62"/>
      <c r="E54" s="62"/>
      <c r="F54" s="62"/>
      <c r="G54" s="62"/>
      <c r="H54" s="62"/>
      <c r="I54" s="62"/>
      <c r="J54" s="62"/>
      <c r="K54" s="62"/>
      <c r="L54" s="62"/>
      <c r="M54" s="62"/>
    </row>
    <row r="55" spans="2:13" x14ac:dyDescent="0.3">
      <c r="B55" s="65"/>
      <c r="C55" s="62"/>
      <c r="D55" s="62"/>
      <c r="E55" s="62"/>
      <c r="F55" s="62"/>
      <c r="G55" s="62"/>
      <c r="H55" s="62"/>
      <c r="I55" s="62"/>
      <c r="J55" s="62"/>
      <c r="K55" s="62"/>
      <c r="L55" s="62"/>
      <c r="M55" s="62"/>
    </row>
    <row r="56" spans="2:13" x14ac:dyDescent="0.3">
      <c r="B56" s="70" t="s">
        <v>175</v>
      </c>
      <c r="C56" s="62"/>
      <c r="D56" s="62"/>
      <c r="E56" s="62"/>
      <c r="F56" s="62"/>
      <c r="G56" s="62"/>
      <c r="H56" s="62"/>
      <c r="I56" s="62"/>
      <c r="J56" s="62"/>
      <c r="K56" s="62"/>
      <c r="L56" s="62"/>
      <c r="M56" s="62"/>
    </row>
    <row r="57" spans="2:13" x14ac:dyDescent="0.3">
      <c r="B57" s="71"/>
      <c r="C57" s="62"/>
      <c r="D57" s="44" t="s">
        <v>153</v>
      </c>
      <c r="E57" s="62"/>
      <c r="F57" s="62"/>
      <c r="G57" s="62"/>
      <c r="H57" s="62"/>
      <c r="I57" s="62"/>
      <c r="J57" s="62"/>
      <c r="K57" s="62"/>
      <c r="L57" s="62"/>
      <c r="M57" s="62"/>
    </row>
    <row r="58" spans="2:13" x14ac:dyDescent="0.3">
      <c r="B58" s="71"/>
      <c r="C58" s="62"/>
      <c r="D58" s="44"/>
      <c r="E58" s="62"/>
      <c r="F58" s="62"/>
      <c r="G58" s="62"/>
      <c r="H58" s="62"/>
      <c r="I58" s="62"/>
      <c r="J58" s="62"/>
      <c r="K58" s="62"/>
      <c r="L58" s="62"/>
      <c r="M58" s="62"/>
    </row>
    <row r="59" spans="2:13" x14ac:dyDescent="0.3">
      <c r="B59" s="70" t="s">
        <v>176</v>
      </c>
      <c r="C59" s="62"/>
      <c r="D59" s="62"/>
      <c r="E59" s="62"/>
      <c r="F59" s="62"/>
      <c r="G59" s="62"/>
      <c r="H59" s="62"/>
      <c r="I59" s="62"/>
      <c r="J59" s="62"/>
      <c r="K59" s="62"/>
      <c r="L59" s="62"/>
      <c r="M59" s="62"/>
    </row>
    <row r="60" spans="2:13" x14ac:dyDescent="0.3">
      <c r="B60" s="71"/>
      <c r="C60" s="62"/>
      <c r="D60" s="62"/>
      <c r="E60" s="62"/>
      <c r="F60" s="62"/>
      <c r="G60" s="62"/>
      <c r="H60" s="62"/>
      <c r="I60" s="62"/>
      <c r="J60" s="62"/>
      <c r="K60" s="62"/>
      <c r="L60" s="62"/>
      <c r="M60" s="62"/>
    </row>
    <row r="61" spans="2:13" x14ac:dyDescent="0.3">
      <c r="B61" s="70" t="s">
        <v>177</v>
      </c>
      <c r="C61" s="62"/>
      <c r="D61" s="62"/>
      <c r="E61" s="62"/>
      <c r="F61" s="62"/>
      <c r="G61" s="62"/>
      <c r="H61" s="62"/>
      <c r="I61" s="62"/>
      <c r="J61" s="62"/>
      <c r="K61" s="62"/>
      <c r="L61" s="62"/>
      <c r="M61" s="62"/>
    </row>
    <row r="62" spans="2:13" x14ac:dyDescent="0.3">
      <c r="B62" s="71"/>
      <c r="C62" s="62"/>
      <c r="D62" s="62"/>
      <c r="E62" s="62"/>
      <c r="F62" s="62"/>
      <c r="G62" s="62"/>
      <c r="H62" s="62"/>
      <c r="I62" s="62"/>
      <c r="J62" s="62"/>
      <c r="K62" s="62"/>
      <c r="L62" s="62"/>
      <c r="M62" s="62"/>
    </row>
    <row r="63" spans="2:13" x14ac:dyDescent="0.3">
      <c r="B63" s="70" t="s">
        <v>178</v>
      </c>
      <c r="C63" s="62"/>
      <c r="D63" s="62"/>
      <c r="E63" s="62"/>
      <c r="F63" s="62"/>
      <c r="G63" s="62"/>
      <c r="H63" s="62"/>
      <c r="I63" s="62"/>
      <c r="J63" s="62"/>
      <c r="K63" s="62"/>
      <c r="L63" s="62"/>
      <c r="M63" s="62"/>
    </row>
    <row r="64" spans="2:13" x14ac:dyDescent="0.3">
      <c r="B64" s="71"/>
      <c r="C64" s="62"/>
      <c r="D64" s="62"/>
      <c r="E64" s="62"/>
      <c r="F64" s="62"/>
      <c r="G64" s="62"/>
      <c r="H64" s="62"/>
      <c r="I64" s="62"/>
      <c r="J64" s="62"/>
      <c r="K64" s="62"/>
      <c r="L64" s="62"/>
      <c r="M64" s="62"/>
    </row>
    <row r="65" spans="2:13" x14ac:dyDescent="0.3">
      <c r="B65" s="70" t="s">
        <v>179</v>
      </c>
      <c r="C65" s="62"/>
      <c r="D65" s="62"/>
      <c r="E65" s="62"/>
      <c r="F65" s="62"/>
      <c r="G65" s="62"/>
      <c r="H65" s="62"/>
      <c r="I65" s="62"/>
      <c r="J65" s="62"/>
      <c r="K65" s="62"/>
      <c r="L65" s="62"/>
      <c r="M65" s="62"/>
    </row>
    <row r="66" spans="2:13" x14ac:dyDescent="0.3">
      <c r="B66" s="71"/>
      <c r="C66" s="62"/>
      <c r="D66" s="44" t="s">
        <v>154</v>
      </c>
      <c r="E66" s="62"/>
      <c r="F66" s="62"/>
      <c r="G66" s="62"/>
      <c r="H66" s="62"/>
      <c r="I66" s="62"/>
      <c r="J66" s="62"/>
      <c r="K66" s="62"/>
      <c r="L66" s="62"/>
      <c r="M66" s="62"/>
    </row>
    <row r="67" spans="2:13" x14ac:dyDescent="0.3">
      <c r="B67" s="71"/>
      <c r="C67" s="62"/>
      <c r="D67" s="44"/>
      <c r="E67" s="62"/>
      <c r="F67" s="62"/>
      <c r="G67" s="62"/>
      <c r="H67" s="62"/>
      <c r="I67" s="62"/>
      <c r="J67" s="62"/>
      <c r="K67" s="62"/>
      <c r="L67" s="62"/>
      <c r="M67" s="62"/>
    </row>
    <row r="68" spans="2:13" x14ac:dyDescent="0.3">
      <c r="B68" s="70" t="s">
        <v>180</v>
      </c>
      <c r="C68" s="62"/>
      <c r="D68" s="62"/>
      <c r="E68" s="62"/>
      <c r="F68" s="62"/>
      <c r="G68" s="62"/>
      <c r="H68" s="62"/>
      <c r="I68" s="62"/>
      <c r="J68" s="62"/>
      <c r="K68" s="62"/>
      <c r="L68" s="62"/>
      <c r="M68" s="62"/>
    </row>
    <row r="69" spans="2:13" x14ac:dyDescent="0.3">
      <c r="B69" s="71"/>
      <c r="C69" s="62"/>
      <c r="D69" s="62"/>
      <c r="E69" s="62"/>
      <c r="F69" s="62"/>
      <c r="G69" s="62"/>
      <c r="H69" s="62"/>
      <c r="I69" s="62"/>
      <c r="J69" s="62"/>
      <c r="K69" s="62"/>
      <c r="L69" s="62"/>
      <c r="M69" s="62"/>
    </row>
    <row r="70" spans="2:13" x14ac:dyDescent="0.3">
      <c r="B70" s="70" t="s">
        <v>181</v>
      </c>
      <c r="C70" s="62"/>
      <c r="D70" s="62"/>
      <c r="E70" s="62"/>
      <c r="F70" s="62"/>
      <c r="G70" s="62"/>
      <c r="H70" s="62"/>
      <c r="I70" s="62"/>
      <c r="J70" s="62"/>
      <c r="K70" s="62"/>
      <c r="L70" s="62"/>
      <c r="M70" s="62"/>
    </row>
    <row r="71" spans="2:13" x14ac:dyDescent="0.3">
      <c r="B71" s="71"/>
      <c r="C71" s="62"/>
      <c r="D71" s="62"/>
      <c r="E71" s="62"/>
      <c r="F71" s="62"/>
      <c r="G71" s="62"/>
      <c r="H71" s="62"/>
      <c r="I71" s="62"/>
      <c r="J71" s="62"/>
      <c r="K71" s="62"/>
      <c r="L71" s="62"/>
      <c r="M71" s="62"/>
    </row>
    <row r="72" spans="2:13" x14ac:dyDescent="0.3">
      <c r="B72" s="70" t="s">
        <v>182</v>
      </c>
      <c r="C72" s="62"/>
      <c r="D72" s="62"/>
      <c r="E72" s="62"/>
      <c r="F72" s="62"/>
      <c r="G72" s="62"/>
      <c r="H72" s="62"/>
      <c r="I72" s="62"/>
      <c r="J72" s="62"/>
      <c r="K72" s="62"/>
      <c r="L72" s="62"/>
      <c r="M72" s="62"/>
    </row>
    <row r="73" spans="2:13" x14ac:dyDescent="0.3">
      <c r="B73" s="71"/>
      <c r="C73" s="62"/>
      <c r="D73" s="44" t="s">
        <v>155</v>
      </c>
      <c r="E73" s="62"/>
      <c r="F73" s="62"/>
      <c r="G73" s="62"/>
      <c r="H73" s="62"/>
      <c r="I73" s="62"/>
      <c r="J73" s="62"/>
      <c r="K73" s="62"/>
      <c r="L73" s="62"/>
      <c r="M73" s="62"/>
    </row>
    <row r="74" spans="2:13" x14ac:dyDescent="0.3">
      <c r="B74" s="71"/>
      <c r="C74" s="62"/>
      <c r="D74" s="44"/>
      <c r="E74" s="62"/>
      <c r="F74" s="62"/>
      <c r="G74" s="62"/>
      <c r="H74" s="62"/>
      <c r="I74" s="62"/>
      <c r="J74" s="62"/>
      <c r="K74" s="62"/>
      <c r="L74" s="62"/>
      <c r="M74" s="62"/>
    </row>
    <row r="75" spans="2:13" x14ac:dyDescent="0.3">
      <c r="B75" s="70" t="s">
        <v>183</v>
      </c>
      <c r="C75" s="62"/>
      <c r="D75" s="62"/>
      <c r="E75" s="62"/>
      <c r="F75" s="62"/>
      <c r="G75" s="62"/>
      <c r="H75" s="62"/>
      <c r="I75" s="62"/>
      <c r="J75" s="62"/>
      <c r="K75" s="62"/>
      <c r="L75" s="62"/>
      <c r="M75" s="62"/>
    </row>
    <row r="76" spans="2:13" x14ac:dyDescent="0.3">
      <c r="B76" s="71"/>
      <c r="C76" s="62"/>
      <c r="D76" s="44" t="s">
        <v>156</v>
      </c>
      <c r="E76" s="62"/>
      <c r="F76" s="62"/>
      <c r="G76" s="62"/>
      <c r="H76" s="62"/>
      <c r="I76" s="62"/>
      <c r="J76" s="62"/>
      <c r="K76" s="62"/>
      <c r="L76" s="62"/>
      <c r="M76" s="62"/>
    </row>
    <row r="77" spans="2:13" x14ac:dyDescent="0.3">
      <c r="B77" s="62"/>
      <c r="C77" s="62"/>
      <c r="D77" s="62"/>
      <c r="E77" s="62"/>
      <c r="F77" s="62"/>
      <c r="G77" s="62"/>
      <c r="H77" s="62"/>
      <c r="I77" s="62"/>
      <c r="J77" s="62"/>
      <c r="K77" s="62"/>
      <c r="L77" s="62"/>
      <c r="M77" s="62"/>
    </row>
  </sheetData>
  <pageMargins left="0.7" right="0.7" top="0.75" bottom="0.75" header="0.3" footer="0.3"/>
  <pageSetup scale="72" fitToHeight="0" orientation="portrait" r:id="rId1"/>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Layout" workbookViewId="0">
      <selection activeCell="B18" sqref="B18"/>
    </sheetView>
  </sheetViews>
  <sheetFormatPr defaultColWidth="9.109375" defaultRowHeight="14.4" x14ac:dyDescent="0.3"/>
  <cols>
    <col min="1" max="1" width="3" customWidth="1"/>
    <col min="2" max="2" width="79" customWidth="1"/>
    <col min="3" max="3" width="6.44140625" style="9" customWidth="1"/>
  </cols>
  <sheetData>
    <row r="1" spans="1:3" ht="27.6" x14ac:dyDescent="0.65">
      <c r="A1" s="24">
        <v>1</v>
      </c>
      <c r="B1" s="25" t="s">
        <v>56</v>
      </c>
      <c r="C1" s="26"/>
    </row>
    <row r="2" spans="1:3" s="1" customFormat="1" ht="29.25" customHeight="1" x14ac:dyDescent="0.3">
      <c r="A2" s="38">
        <v>1</v>
      </c>
      <c r="B2" s="4" t="s">
        <v>57</v>
      </c>
      <c r="C2" s="28"/>
    </row>
    <row r="3" spans="1:3" s="1" customFormat="1" ht="36" customHeight="1" x14ac:dyDescent="0.3">
      <c r="A3" s="27"/>
      <c r="B3" s="4"/>
      <c r="C3" s="29"/>
    </row>
    <row r="4" spans="1:3" s="1" customFormat="1" ht="30" customHeight="1" x14ac:dyDescent="0.3">
      <c r="A4" s="38">
        <v>2</v>
      </c>
      <c r="B4" s="4" t="s">
        <v>3</v>
      </c>
      <c r="C4" s="28"/>
    </row>
    <row r="5" spans="1:3" s="1" customFormat="1" ht="36" customHeight="1" x14ac:dyDescent="0.3">
      <c r="A5" s="27"/>
      <c r="B5" s="4"/>
      <c r="C5" s="29"/>
    </row>
    <row r="6" spans="1:3" s="1" customFormat="1" ht="28.5" customHeight="1" x14ac:dyDescent="0.3">
      <c r="A6" s="38">
        <v>3</v>
      </c>
      <c r="B6" s="4" t="s">
        <v>58</v>
      </c>
      <c r="C6" s="28"/>
    </row>
    <row r="7" spans="1:3" s="1" customFormat="1" ht="36.75" customHeight="1" x14ac:dyDescent="0.3">
      <c r="A7" s="27"/>
      <c r="B7" s="4"/>
      <c r="C7" s="28"/>
    </row>
    <row r="8" spans="1:3" s="1" customFormat="1" ht="28.8" x14ac:dyDescent="0.3">
      <c r="A8" s="38">
        <v>4</v>
      </c>
      <c r="B8" s="4" t="s">
        <v>59</v>
      </c>
      <c r="C8" s="28"/>
    </row>
    <row r="9" spans="1:3" s="1" customFormat="1" ht="39" customHeight="1" x14ac:dyDescent="0.3">
      <c r="A9" s="27"/>
      <c r="B9" s="4"/>
      <c r="C9" s="28"/>
    </row>
    <row r="10" spans="1:3" s="1" customFormat="1" ht="29.25" customHeight="1" x14ac:dyDescent="0.3">
      <c r="A10" s="38">
        <v>5</v>
      </c>
      <c r="B10" s="4" t="s">
        <v>4</v>
      </c>
      <c r="C10" s="28"/>
    </row>
    <row r="11" spans="1:3" s="1" customFormat="1" ht="30" customHeight="1" x14ac:dyDescent="0.3">
      <c r="A11" s="27"/>
      <c r="B11" s="4"/>
      <c r="C11" s="28"/>
    </row>
    <row r="12" spans="1:3" s="1" customFormat="1" ht="28.5" customHeight="1" x14ac:dyDescent="0.3">
      <c r="A12" s="38">
        <v>6</v>
      </c>
      <c r="B12" s="4" t="s">
        <v>60</v>
      </c>
      <c r="C12" s="28"/>
    </row>
    <row r="13" spans="1:3" s="1" customFormat="1" ht="35.25" customHeight="1" x14ac:dyDescent="0.3">
      <c r="A13" s="27"/>
      <c r="B13" s="4"/>
      <c r="C13" s="28"/>
    </row>
    <row r="14" spans="1:3" s="1" customFormat="1" ht="43.5" customHeight="1" x14ac:dyDescent="0.3">
      <c r="A14" s="38">
        <v>7</v>
      </c>
      <c r="B14" s="4" t="s">
        <v>61</v>
      </c>
      <c r="C14" s="28"/>
    </row>
    <row r="15" spans="1:3" s="1" customFormat="1" ht="31.5" customHeight="1" thickBot="1" x14ac:dyDescent="0.35">
      <c r="A15" s="34"/>
      <c r="B15" s="35"/>
      <c r="C15" s="36"/>
    </row>
    <row r="16" spans="1:3" x14ac:dyDescent="0.3">
      <c r="A16" s="30"/>
      <c r="B16" s="39" t="s">
        <v>62</v>
      </c>
      <c r="C16" s="33">
        <f>SUM(C2:C15)/7</f>
        <v>0</v>
      </c>
    </row>
    <row r="17" spans="1:3" x14ac:dyDescent="0.3">
      <c r="A17" s="30"/>
      <c r="B17" s="40" t="s">
        <v>63</v>
      </c>
      <c r="C17" s="31"/>
    </row>
    <row r="18" spans="1:3" x14ac:dyDescent="0.3">
      <c r="A18" s="30"/>
      <c r="B18" s="41" t="s">
        <v>85</v>
      </c>
      <c r="C18" s="32"/>
    </row>
    <row r="19" spans="1:3" x14ac:dyDescent="0.3">
      <c r="A19" s="30"/>
      <c r="B19" s="23" t="s">
        <v>71</v>
      </c>
      <c r="C19" s="32"/>
    </row>
    <row r="20" spans="1:3" x14ac:dyDescent="0.3">
      <c r="A20" s="30"/>
      <c r="B20" s="23" t="s">
        <v>72</v>
      </c>
      <c r="C20" s="32"/>
    </row>
    <row r="21" spans="1:3" x14ac:dyDescent="0.3">
      <c r="A21" s="30"/>
      <c r="B21" s="23" t="s">
        <v>73</v>
      </c>
      <c r="C21" s="32"/>
    </row>
    <row r="22" spans="1:3" x14ac:dyDescent="0.3">
      <c r="A22" s="30"/>
      <c r="B22" s="23" t="s">
        <v>74</v>
      </c>
      <c r="C22" s="32"/>
    </row>
    <row r="23" spans="1:3" x14ac:dyDescent="0.3">
      <c r="A23" s="30"/>
      <c r="B23" s="23" t="s">
        <v>75</v>
      </c>
      <c r="C23" s="32"/>
    </row>
    <row r="24" spans="1:3" x14ac:dyDescent="0.3">
      <c r="A24" s="30"/>
      <c r="B24" s="22"/>
      <c r="C24" s="32"/>
    </row>
    <row r="25" spans="1:3" x14ac:dyDescent="0.3">
      <c r="A25" s="30"/>
      <c r="B25" s="22"/>
      <c r="C25" s="32"/>
    </row>
  </sheetData>
  <printOptions horizontalCentered="1" verticalCentered="1"/>
  <pageMargins left="0.7" right="0.7" top="0.75" bottom="0.75" header="0.3" footer="0.3"/>
  <pageSetup orientation="portrait" r:id="rId1"/>
  <headerFooter>
    <oddHeader>&amp;CLean Assessment
AME Maine Lean Consortium</oddHeader>
    <oddFooter>&amp;R&amp;8DDM/PA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Layout" workbookViewId="0">
      <selection activeCell="B17" sqref="B17"/>
    </sheetView>
  </sheetViews>
  <sheetFormatPr defaultRowHeight="14.4" x14ac:dyDescent="0.3"/>
  <cols>
    <col min="1" max="1" width="3" customWidth="1"/>
    <col min="2" max="2" width="79.109375" customWidth="1"/>
    <col min="3" max="3" width="6.44140625" customWidth="1"/>
  </cols>
  <sheetData>
    <row r="1" spans="1:3" ht="27.6" x14ac:dyDescent="0.65">
      <c r="A1" s="16">
        <v>2</v>
      </c>
      <c r="B1" s="17" t="s">
        <v>64</v>
      </c>
      <c r="C1" s="2"/>
    </row>
    <row r="2" spans="1:3" s="8" customFormat="1" ht="28.5" customHeight="1" x14ac:dyDescent="0.3">
      <c r="A2" s="6">
        <v>1</v>
      </c>
      <c r="B2" s="7" t="s">
        <v>65</v>
      </c>
      <c r="C2" s="3"/>
    </row>
    <row r="3" spans="1:3" s="8" customFormat="1" ht="30.75" customHeight="1" x14ac:dyDescent="0.3">
      <c r="A3" s="6"/>
      <c r="B3" s="7"/>
      <c r="C3" s="3"/>
    </row>
    <row r="4" spans="1:3" s="8" customFormat="1" ht="28.8" x14ac:dyDescent="0.3">
      <c r="A4" s="6">
        <v>2</v>
      </c>
      <c r="B4" s="7" t="s">
        <v>66</v>
      </c>
      <c r="C4" s="3"/>
    </row>
    <row r="5" spans="1:3" s="8" customFormat="1" ht="30" customHeight="1" x14ac:dyDescent="0.3">
      <c r="A5" s="6"/>
      <c r="B5" s="7"/>
      <c r="C5" s="3"/>
    </row>
    <row r="6" spans="1:3" s="8" customFormat="1" ht="28.8" x14ac:dyDescent="0.3">
      <c r="A6" s="6">
        <v>3</v>
      </c>
      <c r="B6" s="7" t="s">
        <v>6</v>
      </c>
      <c r="C6" s="3"/>
    </row>
    <row r="7" spans="1:3" s="8" customFormat="1" ht="30" customHeight="1" x14ac:dyDescent="0.3">
      <c r="A7" s="6"/>
      <c r="B7" s="7"/>
      <c r="C7" s="3"/>
    </row>
    <row r="8" spans="1:3" s="8" customFormat="1" ht="48" customHeight="1" x14ac:dyDescent="0.3">
      <c r="A8" s="6">
        <v>4</v>
      </c>
      <c r="B8" s="7" t="s">
        <v>53</v>
      </c>
      <c r="C8" s="3"/>
    </row>
    <row r="9" spans="1:3" s="8" customFormat="1" ht="36" customHeight="1" x14ac:dyDescent="0.3">
      <c r="A9" s="6"/>
      <c r="B9" s="7"/>
      <c r="C9" s="3"/>
    </row>
    <row r="10" spans="1:3" s="8" customFormat="1" ht="43.2" x14ac:dyDescent="0.3">
      <c r="A10" s="6">
        <v>5</v>
      </c>
      <c r="B10" s="7" t="s">
        <v>67</v>
      </c>
      <c r="C10" s="3"/>
    </row>
    <row r="11" spans="1:3" s="8" customFormat="1" ht="36" customHeight="1" x14ac:dyDescent="0.3">
      <c r="A11" s="6"/>
      <c r="B11" s="7"/>
      <c r="C11" s="3"/>
    </row>
    <row r="12" spans="1:3" s="8" customFormat="1" ht="28.8" x14ac:dyDescent="0.3">
      <c r="A12" s="6">
        <v>6</v>
      </c>
      <c r="B12" s="7" t="s">
        <v>68</v>
      </c>
      <c r="C12" s="3"/>
    </row>
    <row r="13" spans="1:3" s="8" customFormat="1" ht="30" customHeight="1" x14ac:dyDescent="0.3">
      <c r="A13" s="6"/>
      <c r="B13" s="7"/>
      <c r="C13" s="3"/>
    </row>
    <row r="14" spans="1:3" s="8" customFormat="1" ht="28.8" x14ac:dyDescent="0.3">
      <c r="A14" s="6">
        <v>7</v>
      </c>
      <c r="B14" s="7" t="s">
        <v>7</v>
      </c>
      <c r="C14" s="3"/>
    </row>
    <row r="15" spans="1:3" s="8" customFormat="1" ht="30.75" customHeight="1" x14ac:dyDescent="0.3">
      <c r="A15" s="6"/>
      <c r="B15" s="7"/>
      <c r="C15" s="3"/>
    </row>
    <row r="16" spans="1:3" s="8" customFormat="1" ht="36" customHeight="1" x14ac:dyDescent="0.3">
      <c r="A16" s="6">
        <v>8</v>
      </c>
      <c r="B16" s="7" t="s">
        <v>69</v>
      </c>
      <c r="C16" s="3"/>
    </row>
    <row r="17" spans="1:3" ht="36" customHeight="1" x14ac:dyDescent="0.3">
      <c r="A17" s="13"/>
      <c r="B17" s="13"/>
      <c r="C17" s="10"/>
    </row>
    <row r="18" spans="1:3" x14ac:dyDescent="0.3">
      <c r="B18" s="39" t="s">
        <v>62</v>
      </c>
      <c r="C18" s="11">
        <f>SUM(C2:C17)/8</f>
        <v>0</v>
      </c>
    </row>
    <row r="19" spans="1:3" x14ac:dyDescent="0.3">
      <c r="B19" s="40" t="s">
        <v>70</v>
      </c>
    </row>
    <row r="20" spans="1:3" x14ac:dyDescent="0.3">
      <c r="B20" s="5" t="s">
        <v>85</v>
      </c>
    </row>
    <row r="21" spans="1:3" x14ac:dyDescent="0.3">
      <c r="B21" s="23" t="s">
        <v>71</v>
      </c>
    </row>
    <row r="22" spans="1:3" x14ac:dyDescent="0.3">
      <c r="B22" s="23" t="s">
        <v>72</v>
      </c>
    </row>
    <row r="23" spans="1:3" x14ac:dyDescent="0.3">
      <c r="B23" s="23" t="s">
        <v>73</v>
      </c>
    </row>
    <row r="24" spans="1:3" x14ac:dyDescent="0.3">
      <c r="B24" s="23" t="s">
        <v>74</v>
      </c>
    </row>
    <row r="25" spans="1:3" x14ac:dyDescent="0.3">
      <c r="B25" s="23" t="s">
        <v>75</v>
      </c>
    </row>
  </sheetData>
  <pageMargins left="0.7" right="0.7" top="0.75" bottom="0.75" header="0.3" footer="0.3"/>
  <pageSetup orientation="portrait" r:id="rId1"/>
  <headerFooter>
    <oddHeader>&amp;CLean Assessment
AME Maine Lean Consortium</oddHeader>
    <oddFooter>&amp;R&amp;8PA/LL/PLL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Layout" workbookViewId="0">
      <selection activeCell="B20" sqref="B20:B23"/>
    </sheetView>
  </sheetViews>
  <sheetFormatPr defaultRowHeight="14.4" x14ac:dyDescent="0.3"/>
  <cols>
    <col min="1" max="1" width="3" customWidth="1"/>
    <col min="2" max="2" width="78.5546875" customWidth="1"/>
    <col min="3" max="3" width="6.44140625" customWidth="1"/>
  </cols>
  <sheetData>
    <row r="1" spans="1:3" ht="27.6" x14ac:dyDescent="0.65">
      <c r="A1" s="16">
        <v>3</v>
      </c>
      <c r="B1" s="17" t="s">
        <v>11</v>
      </c>
      <c r="C1" s="2"/>
    </row>
    <row r="2" spans="1:3" s="8" customFormat="1" ht="28.8" x14ac:dyDescent="0.3">
      <c r="A2" s="6">
        <v>1</v>
      </c>
      <c r="B2" s="7" t="s">
        <v>76</v>
      </c>
      <c r="C2" s="6"/>
    </row>
    <row r="3" spans="1:3" s="8" customFormat="1" ht="36" customHeight="1" x14ac:dyDescent="0.3">
      <c r="A3" s="6"/>
      <c r="B3" s="7"/>
      <c r="C3" s="6"/>
    </row>
    <row r="4" spans="1:3" s="8" customFormat="1" x14ac:dyDescent="0.3">
      <c r="A4" s="6">
        <v>2</v>
      </c>
      <c r="B4" s="7" t="s">
        <v>12</v>
      </c>
      <c r="C4" s="6"/>
    </row>
    <row r="5" spans="1:3" s="8" customFormat="1" ht="36" customHeight="1" x14ac:dyDescent="0.3">
      <c r="A5" s="6"/>
      <c r="B5" s="7"/>
      <c r="C5" s="6"/>
    </row>
    <row r="6" spans="1:3" s="8" customFormat="1" ht="28.8" x14ac:dyDescent="0.3">
      <c r="A6" s="6">
        <v>3</v>
      </c>
      <c r="B6" s="7" t="s">
        <v>77</v>
      </c>
      <c r="C6" s="6"/>
    </row>
    <row r="7" spans="1:3" s="8" customFormat="1" ht="36" customHeight="1" x14ac:dyDescent="0.3">
      <c r="A7" s="6"/>
      <c r="B7" s="7"/>
      <c r="C7" s="6"/>
    </row>
    <row r="8" spans="1:3" s="8" customFormat="1" ht="28.8" x14ac:dyDescent="0.3">
      <c r="A8" s="6">
        <v>4</v>
      </c>
      <c r="B8" s="7" t="s">
        <v>78</v>
      </c>
      <c r="C8" s="6"/>
    </row>
    <row r="9" spans="1:3" s="8" customFormat="1" ht="36" customHeight="1" x14ac:dyDescent="0.3">
      <c r="A9" s="6"/>
      <c r="B9" s="7"/>
      <c r="C9" s="6"/>
    </row>
    <row r="10" spans="1:3" s="8" customFormat="1" ht="43.2" x14ac:dyDescent="0.3">
      <c r="A10" s="6">
        <v>5</v>
      </c>
      <c r="B10" s="7" t="s">
        <v>79</v>
      </c>
      <c r="C10" s="6"/>
    </row>
    <row r="11" spans="1:3" s="8" customFormat="1" ht="36" customHeight="1" x14ac:dyDescent="0.3">
      <c r="A11" s="6"/>
      <c r="B11" s="7"/>
      <c r="C11" s="6"/>
    </row>
    <row r="12" spans="1:3" s="8" customFormat="1" ht="36" customHeight="1" x14ac:dyDescent="0.3">
      <c r="A12" s="6">
        <v>6</v>
      </c>
      <c r="B12" s="7" t="s">
        <v>80</v>
      </c>
      <c r="C12" s="6"/>
    </row>
    <row r="13" spans="1:3" s="8" customFormat="1" ht="36" customHeight="1" x14ac:dyDescent="0.3">
      <c r="A13" s="6"/>
      <c r="B13" s="7"/>
      <c r="C13" s="6"/>
    </row>
    <row r="14" spans="1:3" s="8" customFormat="1" ht="36" customHeight="1" x14ac:dyDescent="0.3">
      <c r="A14" s="6">
        <v>7</v>
      </c>
      <c r="B14" s="7" t="s">
        <v>81</v>
      </c>
      <c r="C14" s="6"/>
    </row>
    <row r="15" spans="1:3" s="8" customFormat="1" ht="36" customHeight="1" x14ac:dyDescent="0.3">
      <c r="A15" s="6"/>
      <c r="B15" s="7"/>
      <c r="C15" s="6"/>
    </row>
    <row r="16" spans="1:3" s="8" customFormat="1" ht="28.8" x14ac:dyDescent="0.3">
      <c r="A16" s="6">
        <v>8</v>
      </c>
      <c r="B16" s="7" t="s">
        <v>24</v>
      </c>
      <c r="C16" s="6"/>
    </row>
    <row r="17" spans="1:3" s="8" customFormat="1" ht="36" customHeight="1" x14ac:dyDescent="0.3">
      <c r="A17" s="6"/>
      <c r="B17" s="7"/>
      <c r="C17" s="6"/>
    </row>
    <row r="18" spans="1:3" x14ac:dyDescent="0.3">
      <c r="B18" s="39" t="s">
        <v>62</v>
      </c>
      <c r="C18" s="11">
        <f>SUM(C2:C17)/8</f>
        <v>0</v>
      </c>
    </row>
    <row r="19" spans="1:3" x14ac:dyDescent="0.3">
      <c r="B19" s="40" t="s">
        <v>70</v>
      </c>
    </row>
    <row r="20" spans="1:3" x14ac:dyDescent="0.3">
      <c r="B20" s="5" t="s">
        <v>85</v>
      </c>
    </row>
    <row r="21" spans="1:3" x14ac:dyDescent="0.3">
      <c r="B21" s="23" t="s">
        <v>71</v>
      </c>
    </row>
    <row r="22" spans="1:3" x14ac:dyDescent="0.3">
      <c r="B22" s="23" t="s">
        <v>72</v>
      </c>
    </row>
    <row r="23" spans="1:3" x14ac:dyDescent="0.3">
      <c r="B23" s="23" t="s">
        <v>73</v>
      </c>
    </row>
    <row r="24" spans="1:3" x14ac:dyDescent="0.3">
      <c r="B24" s="23" t="s">
        <v>74</v>
      </c>
    </row>
    <row r="25" spans="1:3" x14ac:dyDescent="0.3">
      <c r="B25" s="23" t="s">
        <v>75</v>
      </c>
    </row>
  </sheetData>
  <pageMargins left="0.7" right="0.7" top="0.75" bottom="0.75" header="0.3" footer="0.3"/>
  <pageSetup orientation="portrait" r:id="rId1"/>
  <headerFooter>
    <oddHeader xml:space="preserve">&amp;CLean Assessment
AME Maine Lean Consortium
</oddHeader>
    <oddFooter>&amp;R&amp;8PA/LL/PLL/AA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view="pageLayout" workbookViewId="0">
      <selection activeCell="B17" sqref="B17:B19"/>
    </sheetView>
  </sheetViews>
  <sheetFormatPr defaultRowHeight="14.4" x14ac:dyDescent="0.3"/>
  <cols>
    <col min="1" max="1" width="3" customWidth="1"/>
    <col min="2" max="2" width="79.109375" customWidth="1"/>
    <col min="3" max="3" width="6.44140625" customWidth="1"/>
  </cols>
  <sheetData>
    <row r="1" spans="1:3" ht="27.6" x14ac:dyDescent="0.65">
      <c r="A1" s="16">
        <v>4</v>
      </c>
      <c r="B1" s="17" t="s">
        <v>0</v>
      </c>
      <c r="C1" s="2"/>
    </row>
    <row r="2" spans="1:3" s="8" customFormat="1" ht="44.25" customHeight="1" x14ac:dyDescent="0.3">
      <c r="A2" s="6">
        <v>1</v>
      </c>
      <c r="B2" s="7" t="s">
        <v>82</v>
      </c>
      <c r="C2" s="6"/>
    </row>
    <row r="3" spans="1:3" s="8" customFormat="1" ht="36" customHeight="1" x14ac:dyDescent="0.3">
      <c r="A3" s="6"/>
      <c r="B3" s="7"/>
      <c r="C3" s="6"/>
    </row>
    <row r="4" spans="1:3" s="8" customFormat="1" ht="28.8" x14ac:dyDescent="0.3">
      <c r="A4" s="6">
        <v>2</v>
      </c>
      <c r="B4" s="7" t="s">
        <v>34</v>
      </c>
      <c r="C4" s="6"/>
    </row>
    <row r="5" spans="1:3" s="8" customFormat="1" ht="51.75" customHeight="1" x14ac:dyDescent="0.3">
      <c r="A5" s="6"/>
      <c r="B5" s="7"/>
      <c r="C5" s="6"/>
    </row>
    <row r="6" spans="1:3" s="8" customFormat="1" ht="30" customHeight="1" x14ac:dyDescent="0.3">
      <c r="A6" s="6">
        <v>3</v>
      </c>
      <c r="B6" s="7" t="s">
        <v>8</v>
      </c>
      <c r="C6" s="6"/>
    </row>
    <row r="7" spans="1:3" s="8" customFormat="1" ht="36" customHeight="1" x14ac:dyDescent="0.3">
      <c r="A7" s="6"/>
      <c r="B7" s="7"/>
      <c r="C7" s="6"/>
    </row>
    <row r="8" spans="1:3" s="8" customFormat="1" ht="28.8" x14ac:dyDescent="0.3">
      <c r="A8" s="6">
        <v>4</v>
      </c>
      <c r="B8" s="7" t="s">
        <v>23</v>
      </c>
      <c r="C8" s="6"/>
    </row>
    <row r="9" spans="1:3" s="8" customFormat="1" ht="36" customHeight="1" x14ac:dyDescent="0.3">
      <c r="A9" s="6"/>
      <c r="B9" s="7"/>
      <c r="C9" s="6"/>
    </row>
    <row r="10" spans="1:3" s="8" customFormat="1" ht="28.8" x14ac:dyDescent="0.3">
      <c r="A10" s="6">
        <v>5</v>
      </c>
      <c r="B10" s="7" t="s">
        <v>9</v>
      </c>
      <c r="C10" s="6"/>
    </row>
    <row r="11" spans="1:3" s="8" customFormat="1" ht="36" customHeight="1" x14ac:dyDescent="0.3">
      <c r="A11" s="6"/>
      <c r="B11" s="7"/>
      <c r="C11" s="6"/>
    </row>
    <row r="12" spans="1:3" s="8" customFormat="1" ht="28.8" x14ac:dyDescent="0.3">
      <c r="A12" s="6">
        <v>6</v>
      </c>
      <c r="B12" s="7" t="s">
        <v>84</v>
      </c>
      <c r="C12" s="6"/>
    </row>
    <row r="13" spans="1:3" s="8" customFormat="1" ht="36" customHeight="1" x14ac:dyDescent="0.3">
      <c r="A13" s="6"/>
      <c r="B13" s="7"/>
      <c r="C13" s="6"/>
    </row>
    <row r="14" spans="1:3" s="8" customFormat="1" ht="28.8" x14ac:dyDescent="0.3">
      <c r="A14" s="6">
        <v>7</v>
      </c>
      <c r="B14" s="7" t="s">
        <v>83</v>
      </c>
      <c r="C14" s="6"/>
    </row>
    <row r="15" spans="1:3" ht="36" customHeight="1" x14ac:dyDescent="0.3">
      <c r="A15" s="13"/>
      <c r="B15" s="14"/>
      <c r="C15" s="10"/>
    </row>
    <row r="16" spans="1:3" x14ac:dyDescent="0.3">
      <c r="B16" s="39" t="s">
        <v>62</v>
      </c>
      <c r="C16" s="11">
        <f>SUM(C2:C15)/7</f>
        <v>0</v>
      </c>
    </row>
    <row r="17" spans="2:3" x14ac:dyDescent="0.3">
      <c r="B17" s="40" t="s">
        <v>63</v>
      </c>
      <c r="C17" s="9"/>
    </row>
    <row r="18" spans="2:3" x14ac:dyDescent="0.3">
      <c r="B18" s="5" t="s">
        <v>85</v>
      </c>
      <c r="C18" s="9"/>
    </row>
    <row r="19" spans="2:3" x14ac:dyDescent="0.3">
      <c r="B19" s="23" t="s">
        <v>71</v>
      </c>
    </row>
    <row r="20" spans="2:3" x14ac:dyDescent="0.3">
      <c r="B20" s="23" t="s">
        <v>72</v>
      </c>
    </row>
    <row r="21" spans="2:3" x14ac:dyDescent="0.3">
      <c r="B21" s="23" t="s">
        <v>73</v>
      </c>
    </row>
    <row r="22" spans="2:3" x14ac:dyDescent="0.3">
      <c r="B22" s="23" t="s">
        <v>74</v>
      </c>
    </row>
    <row r="23" spans="2:3" x14ac:dyDescent="0.3">
      <c r="B23" s="23" t="s">
        <v>75</v>
      </c>
    </row>
  </sheetData>
  <pageMargins left="0.7" right="0.7" top="0.75" bottom="0.75" header="0.3" footer="0.3"/>
  <pageSetup orientation="portrait" r:id="rId1"/>
  <headerFooter>
    <oddHeader>&amp;CLean Assessment
AME Maine Lean Consortium</oddHeader>
    <oddFooter>&amp;R&amp;8DDM/LL/PLL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view="pageLayout" workbookViewId="0">
      <selection activeCell="B18" sqref="B18:B23"/>
    </sheetView>
  </sheetViews>
  <sheetFormatPr defaultRowHeight="14.4" x14ac:dyDescent="0.3"/>
  <cols>
    <col min="1" max="1" width="3" customWidth="1"/>
    <col min="2" max="2" width="79.109375" customWidth="1"/>
    <col min="3" max="3" width="6.44140625" customWidth="1"/>
  </cols>
  <sheetData>
    <row r="1" spans="1:3" ht="27.6" x14ac:dyDescent="0.65">
      <c r="A1" s="16">
        <v>5</v>
      </c>
      <c r="B1" s="17" t="s">
        <v>86</v>
      </c>
      <c r="C1" s="2"/>
    </row>
    <row r="2" spans="1:3" s="1" customFormat="1" ht="36.75" customHeight="1" x14ac:dyDescent="0.3">
      <c r="A2" s="6">
        <v>1</v>
      </c>
      <c r="B2" s="4" t="s">
        <v>54</v>
      </c>
      <c r="C2" s="3"/>
    </row>
    <row r="3" spans="1:3" s="1" customFormat="1" ht="37.5" customHeight="1" x14ac:dyDescent="0.3">
      <c r="A3" s="3"/>
      <c r="B3" s="4"/>
      <c r="C3" s="3"/>
    </row>
    <row r="4" spans="1:3" s="1" customFormat="1" ht="33.75" customHeight="1" x14ac:dyDescent="0.3">
      <c r="A4" s="6">
        <v>2</v>
      </c>
      <c r="B4" s="4" t="s">
        <v>87</v>
      </c>
      <c r="C4" s="3"/>
    </row>
    <row r="5" spans="1:3" s="1" customFormat="1" ht="36" customHeight="1" x14ac:dyDescent="0.3">
      <c r="A5" s="3"/>
      <c r="B5" s="4"/>
      <c r="C5" s="3"/>
    </row>
    <row r="6" spans="1:3" s="1" customFormat="1" ht="45.75" customHeight="1" x14ac:dyDescent="0.3">
      <c r="A6" s="6">
        <v>3</v>
      </c>
      <c r="B6" s="4" t="s">
        <v>88</v>
      </c>
      <c r="C6" s="3"/>
    </row>
    <row r="7" spans="1:3" s="1" customFormat="1" ht="35.25" customHeight="1" x14ac:dyDescent="0.3">
      <c r="A7" s="3"/>
      <c r="B7" s="4"/>
      <c r="C7" s="3"/>
    </row>
    <row r="8" spans="1:3" s="1" customFormat="1" ht="36" customHeight="1" x14ac:dyDescent="0.3">
      <c r="A8" s="6">
        <v>4</v>
      </c>
      <c r="B8" s="4" t="s">
        <v>89</v>
      </c>
      <c r="C8" s="3"/>
    </row>
    <row r="9" spans="1:3" s="1" customFormat="1" ht="46.5" customHeight="1" x14ac:dyDescent="0.3">
      <c r="A9" s="3"/>
      <c r="B9" s="4"/>
      <c r="C9" s="3"/>
    </row>
    <row r="10" spans="1:3" s="1" customFormat="1" ht="36.75" customHeight="1" x14ac:dyDescent="0.3">
      <c r="A10" s="6">
        <v>5</v>
      </c>
      <c r="B10" s="4" t="s">
        <v>90</v>
      </c>
      <c r="C10" s="3"/>
    </row>
    <row r="11" spans="1:3" s="1" customFormat="1" ht="36" customHeight="1" x14ac:dyDescent="0.3">
      <c r="A11" s="3"/>
      <c r="B11" s="4"/>
      <c r="C11" s="3"/>
    </row>
    <row r="12" spans="1:3" s="1" customFormat="1" ht="36.75" customHeight="1" x14ac:dyDescent="0.3">
      <c r="A12" s="6">
        <v>6</v>
      </c>
      <c r="B12" s="4" t="s">
        <v>91</v>
      </c>
      <c r="C12" s="3"/>
    </row>
    <row r="13" spans="1:3" s="1" customFormat="1" ht="27" customHeight="1" x14ac:dyDescent="0.3">
      <c r="A13" s="3"/>
      <c r="B13" s="4"/>
      <c r="C13" s="3"/>
    </row>
    <row r="14" spans="1:3" s="1" customFormat="1" ht="36" customHeight="1" x14ac:dyDescent="0.3">
      <c r="A14" s="6">
        <v>7</v>
      </c>
      <c r="B14" s="4" t="s">
        <v>92</v>
      </c>
      <c r="C14" s="3"/>
    </row>
    <row r="15" spans="1:3" ht="36" customHeight="1" x14ac:dyDescent="0.3">
      <c r="A15" s="13"/>
      <c r="B15" s="4"/>
      <c r="C15" s="10"/>
    </row>
    <row r="16" spans="1:3" x14ac:dyDescent="0.3">
      <c r="B16" s="39" t="s">
        <v>62</v>
      </c>
      <c r="C16" s="11">
        <f>SUM(C2:C15)/7</f>
        <v>0</v>
      </c>
    </row>
    <row r="17" spans="2:2" x14ac:dyDescent="0.3">
      <c r="B17" s="40" t="s">
        <v>63</v>
      </c>
    </row>
    <row r="18" spans="2:2" x14ac:dyDescent="0.3">
      <c r="B18" s="5" t="s">
        <v>85</v>
      </c>
    </row>
    <row r="19" spans="2:2" x14ac:dyDescent="0.3">
      <c r="B19" s="23" t="s">
        <v>71</v>
      </c>
    </row>
    <row r="20" spans="2:2" x14ac:dyDescent="0.3">
      <c r="B20" s="23" t="s">
        <v>72</v>
      </c>
    </row>
    <row r="21" spans="2:2" x14ac:dyDescent="0.3">
      <c r="B21" s="23" t="s">
        <v>73</v>
      </c>
    </row>
    <row r="22" spans="2:2" x14ac:dyDescent="0.3">
      <c r="B22" s="23" t="s">
        <v>74</v>
      </c>
    </row>
    <row r="23" spans="2:2" x14ac:dyDescent="0.3">
      <c r="B23" s="23" t="s">
        <v>75</v>
      </c>
    </row>
  </sheetData>
  <pageMargins left="0.7" right="0.7" top="0.75" bottom="0.75" header="0.3" footer="0.3"/>
  <pageSetup orientation="portrait" r:id="rId1"/>
  <headerFooter>
    <oddHeader>&amp;CLean Assessment
AME Maine Lean Consortium</oddHeader>
    <oddFooter>&amp;R&amp;8PA/LL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Layout" workbookViewId="0">
      <selection activeCell="B22" sqref="B22:B25"/>
    </sheetView>
  </sheetViews>
  <sheetFormatPr defaultRowHeight="14.4" x14ac:dyDescent="0.3"/>
  <cols>
    <col min="1" max="1" width="3" customWidth="1"/>
    <col min="2" max="2" width="76.5546875" customWidth="1"/>
    <col min="3" max="3" width="8.33203125" customWidth="1"/>
  </cols>
  <sheetData>
    <row r="1" spans="1:3" ht="27.6" x14ac:dyDescent="0.65">
      <c r="A1" s="16">
        <v>6</v>
      </c>
      <c r="B1" s="17" t="s">
        <v>42</v>
      </c>
      <c r="C1" s="2"/>
    </row>
    <row r="2" spans="1:3" s="8" customFormat="1" ht="51" customHeight="1" x14ac:dyDescent="0.3">
      <c r="A2" s="6">
        <v>1</v>
      </c>
      <c r="B2" s="7" t="s">
        <v>93</v>
      </c>
      <c r="C2" s="6"/>
    </row>
    <row r="3" spans="1:3" s="8" customFormat="1" ht="32.25" customHeight="1" x14ac:dyDescent="0.3">
      <c r="A3" s="6"/>
      <c r="B3" s="7"/>
      <c r="C3" s="6"/>
    </row>
    <row r="4" spans="1:3" s="8" customFormat="1" ht="28.8" x14ac:dyDescent="0.3">
      <c r="A4" s="6">
        <v>2</v>
      </c>
      <c r="B4" s="7" t="s">
        <v>94</v>
      </c>
      <c r="C4" s="6"/>
    </row>
    <row r="5" spans="1:3" s="8" customFormat="1" ht="32.25" customHeight="1" x14ac:dyDescent="0.3">
      <c r="A5" s="6"/>
      <c r="B5" s="7"/>
      <c r="C5" s="6"/>
    </row>
    <row r="6" spans="1:3" s="8" customFormat="1" ht="28.8" x14ac:dyDescent="0.3">
      <c r="A6" s="6">
        <v>3</v>
      </c>
      <c r="B6" s="7" t="s">
        <v>35</v>
      </c>
      <c r="C6" s="6"/>
    </row>
    <row r="7" spans="1:3" s="8" customFormat="1" ht="32.25" customHeight="1" x14ac:dyDescent="0.3">
      <c r="A7" s="6"/>
      <c r="B7" s="7"/>
      <c r="C7" s="6"/>
    </row>
    <row r="8" spans="1:3" s="8" customFormat="1" ht="36" customHeight="1" x14ac:dyDescent="0.3">
      <c r="A8" s="6">
        <v>4</v>
      </c>
      <c r="B8" s="7" t="s">
        <v>95</v>
      </c>
      <c r="C8" s="6"/>
    </row>
    <row r="9" spans="1:3" s="8" customFormat="1" ht="36" customHeight="1" x14ac:dyDescent="0.3">
      <c r="A9" s="6"/>
      <c r="B9" s="7"/>
      <c r="C9" s="6"/>
    </row>
    <row r="10" spans="1:3" s="8" customFormat="1" ht="36" customHeight="1" x14ac:dyDescent="0.3">
      <c r="A10" s="6">
        <v>5</v>
      </c>
      <c r="B10" s="7" t="s">
        <v>36</v>
      </c>
      <c r="C10" s="6"/>
    </row>
    <row r="11" spans="1:3" s="8" customFormat="1" ht="36" customHeight="1" x14ac:dyDescent="0.3">
      <c r="A11" s="6"/>
      <c r="B11" s="7"/>
      <c r="C11" s="6"/>
    </row>
    <row r="12" spans="1:3" s="8" customFormat="1" ht="28.8" x14ac:dyDescent="0.3">
      <c r="A12" s="6">
        <v>6</v>
      </c>
      <c r="B12" s="7" t="s">
        <v>10</v>
      </c>
      <c r="C12" s="6"/>
    </row>
    <row r="13" spans="1:3" s="8" customFormat="1" ht="32.25" customHeight="1" x14ac:dyDescent="0.3">
      <c r="A13" s="6"/>
      <c r="B13" s="7"/>
      <c r="C13" s="6"/>
    </row>
    <row r="14" spans="1:3" s="8" customFormat="1" ht="28.8" x14ac:dyDescent="0.3">
      <c r="A14" s="6">
        <v>7</v>
      </c>
      <c r="B14" s="7" t="s">
        <v>22</v>
      </c>
      <c r="C14" s="6"/>
    </row>
    <row r="15" spans="1:3" s="8" customFormat="1" ht="32.25" customHeight="1" x14ac:dyDescent="0.3">
      <c r="A15" s="6"/>
      <c r="B15" s="7"/>
      <c r="C15" s="6"/>
    </row>
    <row r="16" spans="1:3" s="8" customFormat="1" ht="28.8" x14ac:dyDescent="0.3">
      <c r="A16" s="6">
        <v>8</v>
      </c>
      <c r="B16" s="7" t="s">
        <v>96</v>
      </c>
      <c r="C16" s="6">
        <v>0</v>
      </c>
    </row>
    <row r="17" spans="1:3" ht="32.25" customHeight="1" x14ac:dyDescent="0.3">
      <c r="A17" s="13"/>
      <c r="B17" s="4"/>
      <c r="C17" s="10"/>
    </row>
    <row r="18" spans="1:3" x14ac:dyDescent="0.3">
      <c r="B18" s="39" t="s">
        <v>62</v>
      </c>
      <c r="C18" s="11">
        <f>SUM(C2:C17)/8</f>
        <v>0</v>
      </c>
    </row>
    <row r="19" spans="1:3" x14ac:dyDescent="0.3">
      <c r="B19" s="40" t="s">
        <v>70</v>
      </c>
    </row>
    <row r="20" spans="1:3" x14ac:dyDescent="0.3">
      <c r="B20" s="5" t="s">
        <v>85</v>
      </c>
    </row>
    <row r="21" spans="1:3" x14ac:dyDescent="0.3">
      <c r="B21" s="23" t="s">
        <v>71</v>
      </c>
    </row>
    <row r="22" spans="1:3" x14ac:dyDescent="0.3">
      <c r="B22" s="23" t="s">
        <v>72</v>
      </c>
    </row>
    <row r="23" spans="1:3" x14ac:dyDescent="0.3">
      <c r="B23" s="23" t="s">
        <v>73</v>
      </c>
    </row>
    <row r="24" spans="1:3" ht="16.5" customHeight="1" x14ac:dyDescent="0.3">
      <c r="B24" s="23" t="s">
        <v>74</v>
      </c>
    </row>
    <row r="25" spans="1:3" x14ac:dyDescent="0.3">
      <c r="B25" s="23" t="s">
        <v>75</v>
      </c>
    </row>
  </sheetData>
  <pageMargins left="0.7" right="0.7" top="0.75" bottom="0.75" header="0.3" footer="0.3"/>
  <pageSetup orientation="portrait" r:id="rId1"/>
  <headerFooter>
    <oddHeader>&amp;CLean Assessment
AME Maine Lean Consortium</oddHeader>
    <oddFooter>&amp;R&amp;8PA/LL/PLL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Layout" workbookViewId="0">
      <selection activeCell="B18" sqref="B18:B25"/>
    </sheetView>
  </sheetViews>
  <sheetFormatPr defaultRowHeight="14.4" x14ac:dyDescent="0.3"/>
  <cols>
    <col min="1" max="1" width="3" customWidth="1"/>
    <col min="2" max="2" width="75.6640625" customWidth="1"/>
    <col min="3" max="3" width="6.44140625" customWidth="1"/>
  </cols>
  <sheetData>
    <row r="1" spans="1:3" ht="27.6" x14ac:dyDescent="0.65">
      <c r="A1" s="19">
        <v>7</v>
      </c>
      <c r="B1" s="17" t="s">
        <v>43</v>
      </c>
      <c r="C1" s="2"/>
    </row>
    <row r="2" spans="1:3" s="8" customFormat="1" ht="28.8" x14ac:dyDescent="0.3">
      <c r="A2" s="6">
        <v>1</v>
      </c>
      <c r="B2" s="7" t="s">
        <v>97</v>
      </c>
      <c r="C2" s="6"/>
    </row>
    <row r="3" spans="1:3" s="8" customFormat="1" ht="32.25" customHeight="1" x14ac:dyDescent="0.3">
      <c r="A3" s="6"/>
      <c r="B3" s="7"/>
      <c r="C3" s="6"/>
    </row>
    <row r="4" spans="1:3" s="8" customFormat="1" ht="28.8" x14ac:dyDescent="0.3">
      <c r="A4" s="6">
        <v>2</v>
      </c>
      <c r="B4" s="7" t="s">
        <v>98</v>
      </c>
      <c r="C4" s="6"/>
    </row>
    <row r="5" spans="1:3" s="8" customFormat="1" ht="32.25" customHeight="1" x14ac:dyDescent="0.3">
      <c r="A5" s="6"/>
      <c r="B5" s="7"/>
      <c r="C5" s="6"/>
    </row>
    <row r="6" spans="1:3" s="8" customFormat="1" ht="28.8" x14ac:dyDescent="0.3">
      <c r="A6" s="6">
        <v>3</v>
      </c>
      <c r="B6" s="7" t="s">
        <v>49</v>
      </c>
      <c r="C6" s="6"/>
    </row>
    <row r="7" spans="1:3" s="8" customFormat="1" ht="32.25" customHeight="1" x14ac:dyDescent="0.3">
      <c r="A7" s="6"/>
      <c r="B7" s="7"/>
      <c r="C7" s="6"/>
    </row>
    <row r="8" spans="1:3" s="8" customFormat="1" ht="28.8" x14ac:dyDescent="0.3">
      <c r="A8" s="6">
        <v>4</v>
      </c>
      <c r="B8" s="7" t="s">
        <v>50</v>
      </c>
      <c r="C8" s="6"/>
    </row>
    <row r="9" spans="1:3" s="8" customFormat="1" ht="32.25" customHeight="1" x14ac:dyDescent="0.3">
      <c r="A9" s="6"/>
      <c r="B9" s="7"/>
      <c r="C9" s="6"/>
    </row>
    <row r="10" spans="1:3" s="8" customFormat="1" ht="28.8" x14ac:dyDescent="0.3">
      <c r="A10" s="6">
        <v>5</v>
      </c>
      <c r="B10" s="7" t="s">
        <v>99</v>
      </c>
      <c r="C10" s="6"/>
    </row>
    <row r="11" spans="1:3" ht="36.75" customHeight="1" x14ac:dyDescent="0.3">
      <c r="A11" s="13"/>
      <c r="B11" s="4"/>
      <c r="C11" s="10"/>
    </row>
    <row r="12" spans="1:3" ht="28.8" x14ac:dyDescent="0.3">
      <c r="A12" s="37">
        <v>6</v>
      </c>
      <c r="B12" s="4" t="s">
        <v>100</v>
      </c>
      <c r="C12" s="10"/>
    </row>
    <row r="13" spans="1:3" ht="23.25" customHeight="1" x14ac:dyDescent="0.3">
      <c r="A13" s="13"/>
      <c r="B13" s="4"/>
      <c r="C13" s="10"/>
    </row>
    <row r="14" spans="1:3" ht="28.8" x14ac:dyDescent="0.3">
      <c r="A14" s="37">
        <v>7</v>
      </c>
      <c r="B14" s="4" t="s">
        <v>101</v>
      </c>
      <c r="C14" s="10"/>
    </row>
    <row r="15" spans="1:3" ht="32.25" customHeight="1" x14ac:dyDescent="0.3">
      <c r="A15" s="13"/>
      <c r="B15" s="4"/>
      <c r="C15" s="10"/>
    </row>
    <row r="16" spans="1:3" ht="28.8" x14ac:dyDescent="0.3">
      <c r="A16" s="37">
        <v>8</v>
      </c>
      <c r="B16" s="4" t="s">
        <v>102</v>
      </c>
      <c r="C16" s="10"/>
    </row>
    <row r="17" spans="1:3" ht="32.25" customHeight="1" x14ac:dyDescent="0.3">
      <c r="A17" s="13"/>
      <c r="B17" s="4"/>
      <c r="C17" s="10"/>
    </row>
    <row r="18" spans="1:3" x14ac:dyDescent="0.3">
      <c r="B18" s="39" t="s">
        <v>62</v>
      </c>
      <c r="C18" s="10">
        <f>SUM(C2:C17)/8</f>
        <v>0</v>
      </c>
    </row>
    <row r="19" spans="1:3" x14ac:dyDescent="0.3">
      <c r="B19" s="40" t="s">
        <v>70</v>
      </c>
    </row>
    <row r="20" spans="1:3" x14ac:dyDescent="0.3">
      <c r="B20" s="5" t="s">
        <v>85</v>
      </c>
    </row>
    <row r="21" spans="1:3" x14ac:dyDescent="0.3">
      <c r="B21" s="23" t="s">
        <v>71</v>
      </c>
    </row>
    <row r="22" spans="1:3" x14ac:dyDescent="0.3">
      <c r="B22" s="23" t="s">
        <v>72</v>
      </c>
    </row>
    <row r="23" spans="1:3" x14ac:dyDescent="0.3">
      <c r="B23" s="23" t="s">
        <v>73</v>
      </c>
    </row>
    <row r="24" spans="1:3" x14ac:dyDescent="0.3">
      <c r="B24" s="23" t="s">
        <v>74</v>
      </c>
    </row>
    <row r="25" spans="1:3" x14ac:dyDescent="0.3">
      <c r="B25" s="23" t="s">
        <v>75</v>
      </c>
    </row>
  </sheetData>
  <pageMargins left="0.7" right="0.7" top="0.75" bottom="0.75" header="0.3" footer="0.3"/>
  <pageSetup orientation="portrait" r:id="rId1"/>
  <headerFooter>
    <oddHeader>&amp;CLean Assessment
AME Maine Lean Consoritum</oddHeader>
    <oddFooter>&amp;R&amp;8DDM/PA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Cover Sheet</vt:lpstr>
      <vt:lpstr>Instructions</vt:lpstr>
      <vt:lpstr>1. Cultural Awareness</vt:lpstr>
      <vt:lpstr>2. Visual Systems</vt:lpstr>
      <vt:lpstr>3. Standardized Work</vt:lpstr>
      <vt:lpstr>4. Continuous Improvement</vt:lpstr>
      <vt:lpstr>5. Operator Flexibility</vt:lpstr>
      <vt:lpstr>6. Error Proofing</vt:lpstr>
      <vt:lpstr>7. Quick Changeover</vt:lpstr>
      <vt:lpstr>8. TPM</vt:lpstr>
      <vt:lpstr>9. Pull Systems</vt:lpstr>
      <vt:lpstr>10. Balanaced Production</vt:lpstr>
      <vt:lpstr>11. Systems Engineering</vt:lpstr>
      <vt:lpstr>12. Customer Communication</vt:lpstr>
      <vt:lpstr>Results Graph</vt:lpstr>
      <vt:lpstr>Combined Results</vt:lpstr>
      <vt:lpstr>'1. Cultural Awareness'!Print_Area</vt:lpstr>
      <vt:lpstr>Instructions!Print_Area</vt:lpstr>
      <vt:lpstr>'Results Graph'!Print_Area</vt:lpstr>
    </vt:vector>
  </TitlesOfParts>
  <Company>Northeast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Conway, Jodi</dc:creator>
  <cp:lastModifiedBy>Joseph E. Rizzo</cp:lastModifiedBy>
  <cp:lastPrinted>2014-02-12T11:49:14Z</cp:lastPrinted>
  <dcterms:created xsi:type="dcterms:W3CDTF">2008-05-01T18:53:12Z</dcterms:created>
  <dcterms:modified xsi:type="dcterms:W3CDTF">2014-02-12T11:50:17Z</dcterms:modified>
</cp:coreProperties>
</file>